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485" yWindow="0" windowWidth="21240" windowHeight="13575" activeTab="1"/>
  </bookViews>
  <sheets>
    <sheet name="Instructions" sheetId="4" r:id="rId1"/>
    <sheet name="Datasheet" sheetId="1" r:id="rId2"/>
    <sheet name="codes" sheetId="6" state="hidden" r:id="rId3"/>
  </sheets>
  <definedNames>
    <definedName name="_xlnm._FilterDatabase" localSheetId="1" hidden="1">Datasheet!#REF!</definedName>
    <definedName name="Amount">codes!$E$2:$E$7</definedName>
    <definedName name="BrickDescCode">codes!$W$2:$Y$1141</definedName>
    <definedName name="ClassDescCode">codes!$S$2:$T$169</definedName>
    <definedName name="CompExAcc">codes!$I$2:$I$5</definedName>
    <definedName name="FamDescCode">codes!$O$2:$P$40</definedName>
    <definedName name="Function">codes!$C$2:$C$35</definedName>
    <definedName name="_xlnm.Print_Area" localSheetId="2">codes!$A$1:$L$42</definedName>
    <definedName name="_xlnm.Print_Area" localSheetId="1">Datasheet!$A$1:$N$200</definedName>
    <definedName name="r47000000">codes!$O$2:$O$6</definedName>
    <definedName name="r47100000">codes!$S$2:$S$6</definedName>
    <definedName name="r47101500">codes!$W$2:$W$6</definedName>
    <definedName name="r47101600">codes!$W$7:$W$25</definedName>
    <definedName name="r47101700">codes!$W$26:$W$34</definedName>
    <definedName name="r47101900">codes!$W$35:$W$38</definedName>
    <definedName name="r47102000">codes!$W$39</definedName>
    <definedName name="r47120000">codes!$S$7</definedName>
    <definedName name="r47121500">codes!$W$40:$W$44</definedName>
    <definedName name="r47190000">codes!$S$8</definedName>
    <definedName name="r47190100">codes!$W$45</definedName>
    <definedName name="r47200000">codes!$S$9</definedName>
    <definedName name="r47200100">codes!$W$46</definedName>
    <definedName name="r47210000">codes!$S$10</definedName>
    <definedName name="r47210100">codes!$W$47:$W$48</definedName>
    <definedName name="r50000000">codes!$O$7:$O$9</definedName>
    <definedName name="r50100000">codes!$S$11:$S$12</definedName>
    <definedName name="r50102000">codes!$W$49:$W$51</definedName>
    <definedName name="r50102100">codes!$W$52:$W$54</definedName>
    <definedName name="r50130000">codes!$S$13:$S$14</definedName>
    <definedName name="r50131700">codes!$W$55:$W$57</definedName>
    <definedName name="r50132100">codes!$W$58:$W$60</definedName>
    <definedName name="r50190000">codes!$S$15</definedName>
    <definedName name="r50193000">codes!$W$61:$W$64</definedName>
    <definedName name="r53000000">codes!$O$10:$O$15</definedName>
    <definedName name="r53130000">codes!$S$16:$S$19</definedName>
    <definedName name="r53131100">codes!$W$65:$W$78</definedName>
    <definedName name="r53131200">codes!$W$79:$W$86</definedName>
    <definedName name="r53131300">codes!$W$87:$W$92</definedName>
    <definedName name="r53131400">codes!$W$93</definedName>
    <definedName name="r53140000">codes!$S$20:$S$22</definedName>
    <definedName name="r53141000">codes!$W$94:$W$107</definedName>
    <definedName name="r53141100">codes!$W$108:$W$121</definedName>
    <definedName name="r53141200">codes!$W$122</definedName>
    <definedName name="r53160000">codes!$S$23:$S$27</definedName>
    <definedName name="r53161000">codes!$W$123:$W$134</definedName>
    <definedName name="r53161200">codes!$W$135:$W$145</definedName>
    <definedName name="r53161300">codes!$W$146</definedName>
    <definedName name="r53161400">codes!$W$147</definedName>
    <definedName name="r53161500">codes!$W$148:$W$154</definedName>
    <definedName name="r53180000">codes!$S$28:$S$32</definedName>
    <definedName name="r53181100">codes!$W$155:$W$161</definedName>
    <definedName name="r53181200">codes!$W$162:$W$169</definedName>
    <definedName name="r53181300">codes!$W$170:$W$175</definedName>
    <definedName name="r53181500">codes!$W$176:$W$186</definedName>
    <definedName name="r53181600">codes!$W$187</definedName>
    <definedName name="r53200000">codes!$S$33</definedName>
    <definedName name="r53201000">codes!$W$188:$W$194</definedName>
    <definedName name="r53220000">codes!$S$34</definedName>
    <definedName name="r53220100">codes!$W$195</definedName>
    <definedName name="r54000000">codes!$O$16:$O$18</definedName>
    <definedName name="r54100000">codes!$S$35:$S$36</definedName>
    <definedName name="r54101500">codes!$W$196:$W$206</definedName>
    <definedName name="r54101600">codes!$W$207:$W$218</definedName>
    <definedName name="r54101700">codes!$W$219</definedName>
    <definedName name="r54110000">codes!$S$37:$S$40</definedName>
    <definedName name="r54111500">codes!$W$220:$W$237</definedName>
    <definedName name="r54111600">codes!$W$238:$W$244</definedName>
    <definedName name="r54111700">codes!$W$245</definedName>
    <definedName name="r54120000">codes!$S$41</definedName>
    <definedName name="r54120100">codes!$W$246</definedName>
    <definedName name="r62000000">codes!$O$19:$O$21</definedName>
    <definedName name="r62050000">codes!$S$42:$S$45</definedName>
    <definedName name="r62050100">codes!$W$247:$W$250</definedName>
    <definedName name="r62050200">codes!$W$251</definedName>
    <definedName name="r62050300">codes!$W$252:$W$258</definedName>
    <definedName name="r62050400">codes!$W$259:$W$269</definedName>
    <definedName name="r62060000">codes!$S$46:$S$55</definedName>
    <definedName name="r62060100">codes!$W$270:$W$281</definedName>
    <definedName name="r62060300">codes!$W$282:$W$293</definedName>
    <definedName name="r62060400">codes!$W$294:$W$300</definedName>
    <definedName name="r62060500">codes!$W$301:$W$314</definedName>
    <definedName name="r62060600">codes!$W$315:$W$323</definedName>
    <definedName name="r62060700">codes!$W$324:$W$335</definedName>
    <definedName name="r62060800">codes!$W$336:$W$343</definedName>
    <definedName name="r62060900">codes!$W$344:$W$350</definedName>
    <definedName name="r62061000">codes!$W$351</definedName>
    <definedName name="r62061100">codes!$W$352:$W$358</definedName>
    <definedName name="r62070000">codes!$S$56</definedName>
    <definedName name="r62070100">codes!$W$359</definedName>
    <definedName name="r63000000">codes!$O$22</definedName>
    <definedName name="r63010000">codes!$S$57:$S$61</definedName>
    <definedName name="r63010100">codes!$W$360:$W$361</definedName>
    <definedName name="r63010200">codes!$W$362:$W$366</definedName>
    <definedName name="r63010300">codes!$W$367:$W$368</definedName>
    <definedName name="r63010400">codes!$W$369:$W$370</definedName>
    <definedName name="r63010500">codes!$W$371:$W$373</definedName>
    <definedName name="r64000000">codes!$O$23:$O$23</definedName>
    <definedName name="r64010000">codes!$S$62:$S$65</definedName>
    <definedName name="r64010100">codes!$W$374:$W$386</definedName>
    <definedName name="r64010200">codes!$W$387:$W$400</definedName>
    <definedName name="r64010300">codes!$W$401:$W$403</definedName>
    <definedName name="r64010400">codes!$W$404</definedName>
    <definedName name="r67000000">codes!$O$24:$O$24</definedName>
    <definedName name="r67010000">codes!$S$66:$S$74</definedName>
    <definedName name="r67010100">codes!$W$405:$W$411</definedName>
    <definedName name="r67010200">codes!$W$412:$W$414</definedName>
    <definedName name="r67010300">codes!$W$415:$W$417</definedName>
    <definedName name="r67010500">codes!$W$418:$W$422</definedName>
    <definedName name="r67010600">codes!$W$423:$W$432</definedName>
    <definedName name="r67010700">codes!$W$433:$W$441</definedName>
    <definedName name="r67010800">codes!$W$442:$W$445</definedName>
    <definedName name="r67010900">codes!$W$446:$W$451</definedName>
    <definedName name="r67011100">codes!$W$452</definedName>
    <definedName name="r70000000">codes!$O$25</definedName>
    <definedName name="r70010000">codes!$S$75:$S$87</definedName>
    <definedName name="r70010100">codes!$W$453:$W$464</definedName>
    <definedName name="r70010200">codes!$W$465:$W$468</definedName>
    <definedName name="r70010300">codes!$W$469:$W$476</definedName>
    <definedName name="r70010400">codes!$W$477:$W$491</definedName>
    <definedName name="r70010500">codes!$W$492:$W$495</definedName>
    <definedName name="r70010600">codes!$W$496:$W$500</definedName>
    <definedName name="r70010700">codes!$W$501:$W$504</definedName>
    <definedName name="r70010800">codes!$W$505:$W$508</definedName>
    <definedName name="r70010900">codes!$W$509:$W$514</definedName>
    <definedName name="r70011000">codes!$W$515:$W$518</definedName>
    <definedName name="r70011100">codes!$W$519:$W$523</definedName>
    <definedName name="r70011200">codes!$W$524:$W$529</definedName>
    <definedName name="r70011300">codes!$W$530</definedName>
    <definedName name="r73000000">codes!$O$26:$O$26</definedName>
    <definedName name="r73040000">codes!$S$88:$S$95</definedName>
    <definedName name="r73040100">codes!$W$531:$W$538</definedName>
    <definedName name="r73040200">codes!$W$539:$W$549</definedName>
    <definedName name="r73040300">codes!$W$550:$W$555</definedName>
    <definedName name="r73040400">codes!$W$556:$W$561</definedName>
    <definedName name="r73040500">codes!$W$562:$W$580</definedName>
    <definedName name="r73040600">codes!$W$581:$W$603</definedName>
    <definedName name="r73040800">codes!$W$604</definedName>
    <definedName name="r73040900">codes!$W$605:$W$607</definedName>
    <definedName name="r74000000">codes!$O$27:$O$27</definedName>
    <definedName name="r74010000">codes!$S$96:$S$101</definedName>
    <definedName name="r74010100">codes!$W$608:$W$613</definedName>
    <definedName name="r74010200">codes!$W$614:$W$618</definedName>
    <definedName name="r74010300">codes!$W$619:$W$625</definedName>
    <definedName name="r74010400">codes!$W$626:$W$634</definedName>
    <definedName name="r74010500">codes!$W$635:$W$640</definedName>
    <definedName name="r74010600">codes!$W$641</definedName>
    <definedName name="r75000000">codes!$O$28:$O$30</definedName>
    <definedName name="r75010000">codes!$S$102:$S$107</definedName>
    <definedName name="r75010100">codes!$W$642:$W$656</definedName>
    <definedName name="r75010200">codes!$W$657:$W$667</definedName>
    <definedName name="r75010300">codes!$W$668:$W$672</definedName>
    <definedName name="r75010400">codes!$W$673:$W$680</definedName>
    <definedName name="r75010500">codes!$W$681</definedName>
    <definedName name="r75010600">codes!$W$682:$W$683</definedName>
    <definedName name="r75020000">codes!$S$108:$S$110</definedName>
    <definedName name="r75020100">codes!$W$684:$W$691</definedName>
    <definedName name="r75020200">codes!$W$692:$W$701</definedName>
    <definedName name="r75020300">codes!$W$702</definedName>
    <definedName name="r75030000">codes!$S$111:$S$115</definedName>
    <definedName name="r75030100">codes!$W$703:$W$713</definedName>
    <definedName name="r75030200">codes!$W$714:$W$720</definedName>
    <definedName name="r75030400">codes!$W$721:$W$722</definedName>
    <definedName name="r75030600">codes!$W$723</definedName>
    <definedName name="r75030700">codes!$W$724</definedName>
    <definedName name="r79000000">codes!$O$31</definedName>
    <definedName name="r79010000">codes!$S$116:$S$124</definedName>
    <definedName name="r79010100">codes!$W$725:$W$746</definedName>
    <definedName name="r79010300">codes!$W$747:$W$757</definedName>
    <definedName name="r79010400">codes!$W$758:$W$766</definedName>
    <definedName name="r79010500">codes!$W$767:$W$778</definedName>
    <definedName name="r79010600">codes!$W$779:$W$790</definedName>
    <definedName name="r79010700">codes!$W$791</definedName>
    <definedName name="r79010800">codes!$W$792:$W$798</definedName>
    <definedName name="r79010900">codes!$W$799:$W$802</definedName>
    <definedName name="r79011000">codes!$W$803:$W$806</definedName>
    <definedName name="r83000000">codes!$O$32</definedName>
    <definedName name="r83010000">codes!$S$125:$S$146</definedName>
    <definedName name="r83010100">codes!$W$807:$W$815</definedName>
    <definedName name="r83010200">codes!$W$816:$W$827</definedName>
    <definedName name="r83010300">codes!$W$828:$W$836</definedName>
    <definedName name="r83010400">codes!$W$837:$W$851</definedName>
    <definedName name="r83010500">codes!$W$852</definedName>
    <definedName name="r83010600">codes!$W$853:$W$871</definedName>
    <definedName name="r83010700">codes!$W$872:$W$878</definedName>
    <definedName name="r83010800">codes!$W$879:$W$890</definedName>
    <definedName name="r83010900">codes!$W$891:$W$905</definedName>
    <definedName name="r83011000">codes!$W$906:$W$914</definedName>
    <definedName name="r83011100">codes!$W$915:$W$925</definedName>
    <definedName name="r83011200">codes!$W$926:$W$940</definedName>
    <definedName name="r83011300">codes!$W$941:$W$943</definedName>
    <definedName name="r83011400">codes!$W$944:$W$950</definedName>
    <definedName name="r83011500">codes!$W$951:$W$961</definedName>
    <definedName name="r83011700">codes!$W$962:$W$971</definedName>
    <definedName name="r83011800">codes!$W$972:$W$981</definedName>
    <definedName name="r83011900">codes!$W$982:$W$1001</definedName>
    <definedName name="r83012000">codes!$W$1002:$W$1009</definedName>
    <definedName name="r83012100">codes!$W$1010:$W$1017</definedName>
    <definedName name="r83012200">codes!$W$1018:$W$1031</definedName>
    <definedName name="r83012300">codes!$W$1032:$W$1036</definedName>
    <definedName name="r86000000">codes!$O$33:$O$33</definedName>
    <definedName name="r86010000">codes!$S$147:$S$158</definedName>
    <definedName name="r86010100">codes!$W$1037:$W$1046</definedName>
    <definedName name="r86010200">codes!$W$1047:$W$1050</definedName>
    <definedName name="r86010300">codes!$W$1051:$W$1059</definedName>
    <definedName name="r86010400">codes!$W$1060:$W$1080</definedName>
    <definedName name="r86010500">codes!$W$1081:$W$1085</definedName>
    <definedName name="r86010600">codes!$W$1086:$W$1088</definedName>
    <definedName name="r86010700">codes!$W$1089:$W$1091</definedName>
    <definedName name="r86010800">codes!$W$1092:$W$1094</definedName>
    <definedName name="r86010900">codes!$W$1095</definedName>
    <definedName name="r86011000">codes!$W$1096:$W$1099</definedName>
    <definedName name="r86011100">codes!$W$1100:$W$1106</definedName>
    <definedName name="r86011200">codes!$W$1107:$W$1109</definedName>
    <definedName name="r88000000">codes!$O$34:$O$36</definedName>
    <definedName name="r88010000">codes!$S$159:$S$161</definedName>
    <definedName name="r88010100">codes!$W$1110:$W$1113</definedName>
    <definedName name="r88010200">codes!$W$1114:$W$1117</definedName>
    <definedName name="r88010500">codes!$W$1118</definedName>
    <definedName name="r88020000">codes!$S$162:$S$163</definedName>
    <definedName name="r88020100">codes!$W$1119:$W$1120</definedName>
    <definedName name="r88020200">codes!$W$1121:$W$1123</definedName>
    <definedName name="r88030000">codes!$S$164</definedName>
    <definedName name="r88030100">codes!$W$1124</definedName>
    <definedName name="r92000000">codes!$O$37:$O$40</definedName>
    <definedName name="r92010000">codes!$S$165:$S$166</definedName>
    <definedName name="r92010100">codes!$W$1125:$W$1126</definedName>
    <definedName name="r92010300">codes!$W$1127:$W$1128</definedName>
    <definedName name="r92020000">codes!$S$167</definedName>
    <definedName name="r92020100">codes!$W$1129:$W$1131</definedName>
    <definedName name="r92030000">codes!$S$168</definedName>
    <definedName name="r92030100">codes!$W$1132:$W$1136</definedName>
    <definedName name="r92040000">codes!$S$169</definedName>
    <definedName name="r92040100">codes!$W$1137:$W$1141</definedName>
    <definedName name="SegDesc">codes!$K$2:$K$17</definedName>
    <definedName name="SegDescCode">codes!$K$2:$L$17</definedName>
    <definedName name="Units">codes!$A$2:$A$41</definedName>
    <definedName name="Where">codes!$G$2:$G$3</definedName>
  </definedNames>
  <calcPr calcId="145621"/>
</workbook>
</file>

<file path=xl/calcChain.xml><?xml version="1.0" encoding="utf-8"?>
<calcChain xmlns="http://schemas.openxmlformats.org/spreadsheetml/2006/main">
  <c r="E36" i="1" l="1"/>
  <c r="P36" i="1"/>
  <c r="Q36" i="1"/>
  <c r="R36" i="1"/>
  <c r="E37" i="1"/>
  <c r="P37" i="1"/>
  <c r="Q37" i="1"/>
  <c r="R37" i="1"/>
  <c r="E38" i="1"/>
  <c r="P38" i="1"/>
  <c r="Q38" i="1"/>
  <c r="R38" i="1"/>
  <c r="E39" i="1"/>
  <c r="P39" i="1"/>
  <c r="Q39" i="1"/>
  <c r="R39" i="1"/>
  <c r="E40" i="1"/>
  <c r="P40" i="1"/>
  <c r="Q40" i="1"/>
  <c r="R40" i="1"/>
  <c r="E41" i="1"/>
  <c r="P41" i="1"/>
  <c r="Q41" i="1"/>
  <c r="R41" i="1"/>
  <c r="E42" i="1"/>
  <c r="P42" i="1"/>
  <c r="Q42" i="1"/>
  <c r="R42" i="1"/>
  <c r="E43" i="1"/>
  <c r="P43" i="1"/>
  <c r="Q43" i="1"/>
  <c r="R43" i="1"/>
  <c r="E44" i="1"/>
  <c r="P44" i="1"/>
  <c r="Q44" i="1"/>
  <c r="R44" i="1"/>
  <c r="E45" i="1"/>
  <c r="P45" i="1"/>
  <c r="Q45" i="1"/>
  <c r="R45" i="1"/>
  <c r="E46" i="1"/>
  <c r="P46" i="1"/>
  <c r="Q46" i="1"/>
  <c r="R46" i="1"/>
  <c r="E47" i="1"/>
  <c r="P47" i="1"/>
  <c r="Q47" i="1"/>
  <c r="R47" i="1"/>
  <c r="E48" i="1"/>
  <c r="P48" i="1"/>
  <c r="Q48" i="1"/>
  <c r="R48" i="1"/>
  <c r="E49" i="1"/>
  <c r="P49" i="1"/>
  <c r="Q49" i="1"/>
  <c r="R49" i="1"/>
  <c r="E50" i="1"/>
  <c r="P50" i="1"/>
  <c r="Q50" i="1"/>
  <c r="R50" i="1"/>
  <c r="E51" i="1"/>
  <c r="P51" i="1"/>
  <c r="Q51" i="1"/>
  <c r="R51" i="1"/>
  <c r="E52" i="1"/>
  <c r="P52" i="1"/>
  <c r="Q52" i="1"/>
  <c r="R52" i="1"/>
  <c r="E53" i="1"/>
  <c r="P53" i="1"/>
  <c r="Q53" i="1"/>
  <c r="R53" i="1"/>
  <c r="E54" i="1"/>
  <c r="P54" i="1"/>
  <c r="Q54" i="1"/>
  <c r="R54" i="1"/>
  <c r="E55" i="1"/>
  <c r="P55" i="1"/>
  <c r="Q55" i="1"/>
  <c r="R55" i="1"/>
  <c r="E56" i="1"/>
  <c r="P56" i="1"/>
  <c r="Q56" i="1"/>
  <c r="R56" i="1"/>
  <c r="E57" i="1"/>
  <c r="P57" i="1"/>
  <c r="Q57" i="1"/>
  <c r="R57" i="1"/>
  <c r="E58" i="1"/>
  <c r="P58" i="1"/>
  <c r="Q58" i="1"/>
  <c r="R58" i="1"/>
  <c r="E59" i="1"/>
  <c r="P59" i="1"/>
  <c r="Q59" i="1"/>
  <c r="R59" i="1"/>
  <c r="E60" i="1"/>
  <c r="P60" i="1"/>
  <c r="Q60" i="1"/>
  <c r="R60" i="1"/>
  <c r="E61" i="1"/>
  <c r="P61" i="1"/>
  <c r="Q61" i="1"/>
  <c r="R61" i="1"/>
  <c r="E62" i="1"/>
  <c r="P62" i="1"/>
  <c r="Q62" i="1"/>
  <c r="R62" i="1"/>
  <c r="E63" i="1"/>
  <c r="P63" i="1"/>
  <c r="Q63" i="1"/>
  <c r="R63" i="1"/>
  <c r="E64" i="1"/>
  <c r="P64" i="1"/>
  <c r="Q64" i="1"/>
  <c r="R64" i="1"/>
  <c r="E65" i="1"/>
  <c r="P65" i="1"/>
  <c r="Q65" i="1"/>
  <c r="R65" i="1"/>
  <c r="E66" i="1"/>
  <c r="P66" i="1"/>
  <c r="Q66" i="1"/>
  <c r="R66" i="1"/>
  <c r="E67" i="1"/>
  <c r="P67" i="1"/>
  <c r="Q67" i="1"/>
  <c r="R67" i="1"/>
  <c r="E68" i="1"/>
  <c r="P68" i="1"/>
  <c r="Q68" i="1"/>
  <c r="R68" i="1"/>
  <c r="E69" i="1"/>
  <c r="P69" i="1"/>
  <c r="Q69" i="1"/>
  <c r="R69" i="1"/>
  <c r="E70" i="1"/>
  <c r="P70" i="1"/>
  <c r="Q70" i="1"/>
  <c r="R70" i="1"/>
  <c r="E71" i="1"/>
  <c r="P71" i="1"/>
  <c r="Q71" i="1"/>
  <c r="R71" i="1"/>
  <c r="E72" i="1"/>
  <c r="P72" i="1"/>
  <c r="Q72" i="1"/>
  <c r="R72" i="1"/>
  <c r="E73" i="1"/>
  <c r="P73" i="1"/>
  <c r="Q73" i="1"/>
  <c r="R73" i="1"/>
  <c r="E74" i="1"/>
  <c r="P74" i="1"/>
  <c r="Q74" i="1"/>
  <c r="R74" i="1"/>
  <c r="E75" i="1"/>
  <c r="P75" i="1"/>
  <c r="Q75" i="1"/>
  <c r="R75" i="1"/>
  <c r="E76" i="1"/>
  <c r="P76" i="1"/>
  <c r="Q76" i="1"/>
  <c r="R76" i="1"/>
  <c r="E77" i="1"/>
  <c r="P77" i="1"/>
  <c r="Q77" i="1"/>
  <c r="R77" i="1"/>
  <c r="E78" i="1"/>
  <c r="P78" i="1"/>
  <c r="Q78" i="1"/>
  <c r="R78" i="1"/>
  <c r="E79" i="1"/>
  <c r="P79" i="1"/>
  <c r="Q79" i="1"/>
  <c r="R79" i="1"/>
  <c r="E80" i="1"/>
  <c r="P80" i="1"/>
  <c r="Q80" i="1"/>
  <c r="R80" i="1"/>
  <c r="E81" i="1"/>
  <c r="P81" i="1"/>
  <c r="Q81" i="1"/>
  <c r="R81" i="1"/>
  <c r="E82" i="1"/>
  <c r="P82" i="1"/>
  <c r="Q82" i="1"/>
  <c r="R82" i="1"/>
  <c r="E83" i="1"/>
  <c r="P83" i="1"/>
  <c r="Q83" i="1"/>
  <c r="R83" i="1"/>
  <c r="E84" i="1"/>
  <c r="P84" i="1"/>
  <c r="Q84" i="1"/>
  <c r="R84" i="1"/>
  <c r="E85" i="1"/>
  <c r="P85" i="1"/>
  <c r="Q85" i="1"/>
  <c r="R85" i="1"/>
  <c r="E86" i="1"/>
  <c r="P86" i="1"/>
  <c r="Q86" i="1"/>
  <c r="R86" i="1"/>
  <c r="E87" i="1"/>
  <c r="P87" i="1"/>
  <c r="Q87" i="1"/>
  <c r="R87" i="1"/>
  <c r="E88" i="1"/>
  <c r="P88" i="1"/>
  <c r="Q88" i="1"/>
  <c r="R88" i="1"/>
  <c r="E89" i="1"/>
  <c r="P89" i="1"/>
  <c r="Q89" i="1"/>
  <c r="R89" i="1"/>
  <c r="E90" i="1"/>
  <c r="P90" i="1"/>
  <c r="Q90" i="1"/>
  <c r="R90" i="1"/>
  <c r="E91" i="1"/>
  <c r="P91" i="1"/>
  <c r="Q91" i="1"/>
  <c r="R91" i="1"/>
  <c r="E92" i="1"/>
  <c r="P92" i="1"/>
  <c r="Q92" i="1"/>
  <c r="R92" i="1"/>
  <c r="E93" i="1"/>
  <c r="P93" i="1"/>
  <c r="Q93" i="1"/>
  <c r="R93" i="1"/>
  <c r="E94" i="1"/>
  <c r="P94" i="1"/>
  <c r="Q94" i="1"/>
  <c r="R94" i="1"/>
  <c r="E95" i="1"/>
  <c r="P95" i="1"/>
  <c r="Q95" i="1"/>
  <c r="R95" i="1"/>
  <c r="E96" i="1"/>
  <c r="P96" i="1"/>
  <c r="Q96" i="1"/>
  <c r="R96" i="1"/>
  <c r="E97" i="1"/>
  <c r="P97" i="1"/>
  <c r="Q97" i="1"/>
  <c r="R97" i="1"/>
  <c r="E98" i="1"/>
  <c r="P98" i="1"/>
  <c r="Q98" i="1"/>
  <c r="R98" i="1"/>
  <c r="E99" i="1"/>
  <c r="P99" i="1"/>
  <c r="Q99" i="1"/>
  <c r="R99" i="1"/>
  <c r="E100" i="1"/>
  <c r="P100" i="1"/>
  <c r="Q100" i="1"/>
  <c r="R100" i="1"/>
  <c r="E101" i="1"/>
  <c r="P101" i="1"/>
  <c r="Q101" i="1"/>
  <c r="R101" i="1"/>
  <c r="E102" i="1"/>
  <c r="P102" i="1"/>
  <c r="Q102" i="1"/>
  <c r="R102" i="1"/>
  <c r="E103" i="1"/>
  <c r="P103" i="1"/>
  <c r="Q103" i="1"/>
  <c r="R103" i="1"/>
  <c r="E104" i="1"/>
  <c r="P104" i="1"/>
  <c r="Q104" i="1"/>
  <c r="R104" i="1"/>
  <c r="E105" i="1"/>
  <c r="P105" i="1"/>
  <c r="Q105" i="1"/>
  <c r="R105" i="1"/>
  <c r="E106" i="1"/>
  <c r="P106" i="1"/>
  <c r="Q106" i="1"/>
  <c r="R106" i="1"/>
  <c r="E107" i="1"/>
  <c r="P107" i="1"/>
  <c r="Q107" i="1"/>
  <c r="R107" i="1"/>
  <c r="E108" i="1"/>
  <c r="P108" i="1"/>
  <c r="Q108" i="1"/>
  <c r="R108" i="1"/>
  <c r="E109" i="1"/>
  <c r="P109" i="1"/>
  <c r="Q109" i="1"/>
  <c r="R109" i="1"/>
  <c r="E110" i="1"/>
  <c r="P110" i="1"/>
  <c r="Q110" i="1"/>
  <c r="R110" i="1"/>
  <c r="E111" i="1"/>
  <c r="P111" i="1"/>
  <c r="Q111" i="1"/>
  <c r="R111" i="1"/>
  <c r="E112" i="1"/>
  <c r="P112" i="1"/>
  <c r="Q112" i="1"/>
  <c r="R112" i="1"/>
  <c r="E113" i="1"/>
  <c r="P113" i="1"/>
  <c r="Q113" i="1"/>
  <c r="R113" i="1"/>
  <c r="E114" i="1"/>
  <c r="P114" i="1"/>
  <c r="Q114" i="1"/>
  <c r="R114" i="1"/>
  <c r="E115" i="1"/>
  <c r="P115" i="1"/>
  <c r="Q115" i="1"/>
  <c r="R115" i="1"/>
  <c r="E116" i="1"/>
  <c r="P116" i="1"/>
  <c r="Q116" i="1"/>
  <c r="R116" i="1"/>
  <c r="E117" i="1"/>
  <c r="P117" i="1"/>
  <c r="Q117" i="1"/>
  <c r="R117" i="1"/>
  <c r="E118" i="1"/>
  <c r="P118" i="1"/>
  <c r="Q118" i="1"/>
  <c r="R118" i="1"/>
  <c r="E119" i="1"/>
  <c r="P119" i="1"/>
  <c r="Q119" i="1"/>
  <c r="R119" i="1"/>
  <c r="E120" i="1"/>
  <c r="P120" i="1"/>
  <c r="Q120" i="1"/>
  <c r="R120" i="1"/>
  <c r="E121" i="1"/>
  <c r="P121" i="1"/>
  <c r="Q121" i="1"/>
  <c r="R121" i="1"/>
  <c r="E122" i="1"/>
  <c r="P122" i="1"/>
  <c r="Q122" i="1"/>
  <c r="R122" i="1"/>
  <c r="E123" i="1"/>
  <c r="P123" i="1"/>
  <c r="Q123" i="1"/>
  <c r="R123" i="1"/>
  <c r="E124" i="1"/>
  <c r="P124" i="1"/>
  <c r="Q124" i="1"/>
  <c r="R124" i="1"/>
  <c r="E125" i="1"/>
  <c r="P125" i="1"/>
  <c r="Q125" i="1"/>
  <c r="R125" i="1"/>
  <c r="E126" i="1"/>
  <c r="P126" i="1"/>
  <c r="Q126" i="1"/>
  <c r="R126" i="1"/>
  <c r="E127" i="1"/>
  <c r="P127" i="1"/>
  <c r="Q127" i="1"/>
  <c r="R127" i="1"/>
  <c r="E128" i="1"/>
  <c r="P128" i="1"/>
  <c r="Q128" i="1"/>
  <c r="R128" i="1"/>
  <c r="E129" i="1"/>
  <c r="P129" i="1"/>
  <c r="Q129" i="1"/>
  <c r="R129" i="1"/>
  <c r="E130" i="1"/>
  <c r="P130" i="1"/>
  <c r="Q130" i="1"/>
  <c r="R130" i="1"/>
  <c r="E131" i="1"/>
  <c r="P131" i="1"/>
  <c r="Q131" i="1"/>
  <c r="R131" i="1"/>
  <c r="E132" i="1"/>
  <c r="P132" i="1"/>
  <c r="Q132" i="1"/>
  <c r="R132" i="1"/>
  <c r="E133" i="1"/>
  <c r="P133" i="1"/>
  <c r="Q133" i="1"/>
  <c r="R133" i="1"/>
  <c r="E134" i="1"/>
  <c r="P134" i="1"/>
  <c r="Q134" i="1"/>
  <c r="R134" i="1"/>
  <c r="E135" i="1"/>
  <c r="P135" i="1"/>
  <c r="Q135" i="1"/>
  <c r="R135" i="1"/>
  <c r="E136" i="1"/>
  <c r="P136" i="1"/>
  <c r="Q136" i="1"/>
  <c r="R136" i="1"/>
  <c r="E137" i="1"/>
  <c r="P137" i="1"/>
  <c r="Q137" i="1"/>
  <c r="R137" i="1"/>
  <c r="E138" i="1"/>
  <c r="P138" i="1"/>
  <c r="Q138" i="1"/>
  <c r="R138" i="1"/>
  <c r="E139" i="1"/>
  <c r="P139" i="1"/>
  <c r="Q139" i="1"/>
  <c r="R139" i="1"/>
  <c r="E140" i="1"/>
  <c r="P140" i="1"/>
  <c r="Q140" i="1"/>
  <c r="R140" i="1"/>
  <c r="E141" i="1"/>
  <c r="P141" i="1"/>
  <c r="Q141" i="1"/>
  <c r="R141" i="1"/>
  <c r="E142" i="1"/>
  <c r="P142" i="1"/>
  <c r="Q142" i="1"/>
  <c r="R142" i="1"/>
  <c r="E143" i="1"/>
  <c r="P143" i="1"/>
  <c r="Q143" i="1"/>
  <c r="R143" i="1"/>
  <c r="E144" i="1"/>
  <c r="P144" i="1"/>
  <c r="Q144" i="1"/>
  <c r="R144" i="1"/>
  <c r="E145" i="1"/>
  <c r="P145" i="1"/>
  <c r="Q145" i="1"/>
  <c r="R145" i="1"/>
  <c r="E146" i="1"/>
  <c r="P146" i="1"/>
  <c r="Q146" i="1"/>
  <c r="R146" i="1"/>
  <c r="E147" i="1"/>
  <c r="P147" i="1"/>
  <c r="Q147" i="1"/>
  <c r="R147" i="1"/>
  <c r="E148" i="1"/>
  <c r="P148" i="1"/>
  <c r="Q148" i="1"/>
  <c r="R148" i="1"/>
  <c r="E149" i="1"/>
  <c r="P149" i="1"/>
  <c r="Q149" i="1"/>
  <c r="R149" i="1"/>
  <c r="E150" i="1"/>
  <c r="P150" i="1"/>
  <c r="Q150" i="1"/>
  <c r="R150" i="1"/>
  <c r="E151" i="1"/>
  <c r="P151" i="1"/>
  <c r="Q151" i="1"/>
  <c r="R151" i="1"/>
  <c r="E152" i="1"/>
  <c r="P152" i="1"/>
  <c r="Q152" i="1"/>
  <c r="R152" i="1"/>
  <c r="E153" i="1"/>
  <c r="P153" i="1"/>
  <c r="Q153" i="1"/>
  <c r="R153" i="1"/>
  <c r="E154" i="1"/>
  <c r="P154" i="1"/>
  <c r="Q154" i="1"/>
  <c r="R154" i="1"/>
  <c r="E155" i="1"/>
  <c r="P155" i="1"/>
  <c r="Q155" i="1"/>
  <c r="R155" i="1"/>
  <c r="E156" i="1"/>
  <c r="P156" i="1"/>
  <c r="Q156" i="1"/>
  <c r="R156" i="1"/>
  <c r="E157" i="1"/>
  <c r="P157" i="1"/>
  <c r="Q157" i="1"/>
  <c r="R157" i="1"/>
  <c r="E158" i="1"/>
  <c r="P158" i="1"/>
  <c r="Q158" i="1"/>
  <c r="R158" i="1"/>
  <c r="E159" i="1"/>
  <c r="P159" i="1"/>
  <c r="Q159" i="1"/>
  <c r="R159" i="1"/>
  <c r="E160" i="1"/>
  <c r="P160" i="1"/>
  <c r="Q160" i="1"/>
  <c r="R160" i="1"/>
  <c r="E161" i="1"/>
  <c r="P161" i="1"/>
  <c r="Q161" i="1"/>
  <c r="R161" i="1"/>
  <c r="E162" i="1"/>
  <c r="P162" i="1"/>
  <c r="Q162" i="1"/>
  <c r="R162" i="1"/>
  <c r="E163" i="1"/>
  <c r="P163" i="1"/>
  <c r="Q163" i="1"/>
  <c r="R163" i="1"/>
  <c r="E164" i="1"/>
  <c r="P164" i="1"/>
  <c r="Q164" i="1"/>
  <c r="R164" i="1"/>
  <c r="E165" i="1"/>
  <c r="P165" i="1"/>
  <c r="Q165" i="1"/>
  <c r="R165" i="1"/>
  <c r="E166" i="1"/>
  <c r="P166" i="1"/>
  <c r="Q166" i="1"/>
  <c r="R166" i="1"/>
  <c r="E167" i="1"/>
  <c r="P167" i="1"/>
  <c r="Q167" i="1"/>
  <c r="R167" i="1"/>
  <c r="E168" i="1"/>
  <c r="P168" i="1"/>
  <c r="Q168" i="1"/>
  <c r="R168" i="1"/>
  <c r="E169" i="1"/>
  <c r="P169" i="1"/>
  <c r="Q169" i="1"/>
  <c r="R169" i="1"/>
  <c r="E170" i="1"/>
  <c r="P170" i="1"/>
  <c r="Q170" i="1"/>
  <c r="R170" i="1"/>
  <c r="E171" i="1"/>
  <c r="P171" i="1"/>
  <c r="Q171" i="1"/>
  <c r="R171" i="1"/>
  <c r="E172" i="1"/>
  <c r="P172" i="1"/>
  <c r="Q172" i="1"/>
  <c r="R172" i="1"/>
  <c r="E173" i="1"/>
  <c r="P173" i="1"/>
  <c r="Q173" i="1"/>
  <c r="R173" i="1"/>
  <c r="E174" i="1"/>
  <c r="P174" i="1"/>
  <c r="Q174" i="1"/>
  <c r="R174" i="1"/>
  <c r="E175" i="1"/>
  <c r="P175" i="1"/>
  <c r="Q175" i="1"/>
  <c r="R175" i="1"/>
  <c r="E176" i="1"/>
  <c r="P176" i="1"/>
  <c r="Q176" i="1"/>
  <c r="R176" i="1"/>
  <c r="E177" i="1"/>
  <c r="P177" i="1"/>
  <c r="Q177" i="1"/>
  <c r="R177" i="1"/>
  <c r="E178" i="1"/>
  <c r="P178" i="1"/>
  <c r="Q178" i="1"/>
  <c r="R178" i="1"/>
  <c r="E179" i="1"/>
  <c r="P179" i="1"/>
  <c r="Q179" i="1"/>
  <c r="R179" i="1"/>
  <c r="E180" i="1"/>
  <c r="P180" i="1"/>
  <c r="Q180" i="1"/>
  <c r="R180" i="1"/>
  <c r="E181" i="1"/>
  <c r="P181" i="1"/>
  <c r="Q181" i="1"/>
  <c r="R181" i="1"/>
  <c r="E182" i="1"/>
  <c r="P182" i="1"/>
  <c r="Q182" i="1"/>
  <c r="R182" i="1"/>
  <c r="E183" i="1"/>
  <c r="P183" i="1"/>
  <c r="Q183" i="1"/>
  <c r="R183" i="1"/>
  <c r="E184" i="1"/>
  <c r="P184" i="1"/>
  <c r="Q184" i="1"/>
  <c r="R184" i="1"/>
  <c r="E185" i="1"/>
  <c r="P185" i="1"/>
  <c r="Q185" i="1"/>
  <c r="R185" i="1"/>
  <c r="E186" i="1"/>
  <c r="P186" i="1"/>
  <c r="Q186" i="1"/>
  <c r="R186" i="1"/>
  <c r="E187" i="1"/>
  <c r="P187" i="1"/>
  <c r="Q187" i="1"/>
  <c r="R187" i="1"/>
  <c r="E188" i="1"/>
  <c r="P188" i="1"/>
  <c r="Q188" i="1"/>
  <c r="R188" i="1"/>
  <c r="E189" i="1"/>
  <c r="P189" i="1"/>
  <c r="Q189" i="1"/>
  <c r="R189" i="1"/>
  <c r="E190" i="1"/>
  <c r="P190" i="1"/>
  <c r="Q190" i="1"/>
  <c r="R190" i="1"/>
  <c r="E191" i="1"/>
  <c r="P191" i="1"/>
  <c r="Q191" i="1"/>
  <c r="R191" i="1"/>
  <c r="E192" i="1"/>
  <c r="P192" i="1"/>
  <c r="Q192" i="1"/>
  <c r="R192" i="1"/>
  <c r="E193" i="1"/>
  <c r="P193" i="1"/>
  <c r="Q193" i="1"/>
  <c r="R193" i="1"/>
  <c r="E194" i="1"/>
  <c r="P194" i="1"/>
  <c r="Q194" i="1"/>
  <c r="R194" i="1"/>
  <c r="E195" i="1"/>
  <c r="P195" i="1"/>
  <c r="Q195" i="1"/>
  <c r="R195" i="1"/>
  <c r="E196" i="1"/>
  <c r="P196" i="1"/>
  <c r="Q196" i="1"/>
  <c r="R196" i="1"/>
  <c r="E197" i="1"/>
  <c r="P197" i="1"/>
  <c r="Q197" i="1"/>
  <c r="R197" i="1"/>
  <c r="E198" i="1"/>
  <c r="P198" i="1"/>
  <c r="Q198" i="1"/>
  <c r="R198" i="1"/>
  <c r="E199" i="1"/>
  <c r="P199" i="1"/>
  <c r="Q199" i="1"/>
  <c r="R199" i="1"/>
  <c r="E200" i="1"/>
  <c r="P200" i="1"/>
  <c r="Q200" i="1"/>
  <c r="R200" i="1"/>
  <c r="Y360" i="6"/>
  <c r="Y361" i="6"/>
  <c r="Y362" i="6"/>
  <c r="Y363" i="6"/>
  <c r="Y364" i="6"/>
  <c r="Y365" i="6"/>
  <c r="Y366" i="6"/>
  <c r="Y367" i="6"/>
  <c r="Y368" i="6"/>
  <c r="Y369" i="6"/>
  <c r="Y370" i="6"/>
  <c r="Y371" i="6"/>
  <c r="Y372" i="6"/>
  <c r="Y373" i="6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26" i="1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725" i="6"/>
  <c r="Y726" i="6"/>
  <c r="Y727" i="6"/>
  <c r="Y728" i="6"/>
  <c r="Y729" i="6"/>
  <c r="Y730" i="6"/>
  <c r="Y731" i="6"/>
  <c r="Y732" i="6"/>
  <c r="Y733" i="6"/>
  <c r="Y734" i="6"/>
  <c r="Y735" i="6"/>
  <c r="Y736" i="6"/>
  <c r="Y737" i="6"/>
  <c r="Y738" i="6"/>
  <c r="Y739" i="6"/>
  <c r="Y740" i="6"/>
  <c r="Y741" i="6"/>
  <c r="Y742" i="6"/>
  <c r="Y743" i="6"/>
  <c r="Y744" i="6"/>
  <c r="Y745" i="6"/>
  <c r="Y746" i="6"/>
  <c r="Y747" i="6"/>
  <c r="Y748" i="6"/>
  <c r="Y749" i="6"/>
  <c r="Y750" i="6"/>
  <c r="Y751" i="6"/>
  <c r="Y752" i="6"/>
  <c r="Y753" i="6"/>
  <c r="Y754" i="6"/>
  <c r="Y755" i="6"/>
  <c r="Y756" i="6"/>
  <c r="Y757" i="6"/>
  <c r="Y758" i="6"/>
  <c r="Y759" i="6"/>
  <c r="Y760" i="6"/>
  <c r="Y761" i="6"/>
  <c r="Y762" i="6"/>
  <c r="Y763" i="6"/>
  <c r="Y764" i="6"/>
  <c r="Y765" i="6"/>
  <c r="Y766" i="6"/>
  <c r="Y767" i="6"/>
  <c r="Y768" i="6"/>
  <c r="Y769" i="6"/>
  <c r="Y770" i="6"/>
  <c r="Y771" i="6"/>
  <c r="Y772" i="6"/>
  <c r="Y773" i="6"/>
  <c r="Y774" i="6"/>
  <c r="Y775" i="6"/>
  <c r="Y776" i="6"/>
  <c r="Y777" i="6"/>
  <c r="Y778" i="6"/>
  <c r="Y779" i="6"/>
  <c r="Y780" i="6"/>
  <c r="Y781" i="6"/>
  <c r="Y782" i="6"/>
  <c r="Y783" i="6"/>
  <c r="Y784" i="6"/>
  <c r="Y785" i="6"/>
  <c r="Y786" i="6"/>
  <c r="Y787" i="6"/>
  <c r="Y788" i="6"/>
  <c r="Y789" i="6"/>
  <c r="Y790" i="6"/>
  <c r="Y791" i="6"/>
  <c r="Y792" i="6"/>
  <c r="Y793" i="6"/>
  <c r="Y794" i="6"/>
  <c r="Y795" i="6"/>
  <c r="Y796" i="6"/>
  <c r="Y797" i="6"/>
  <c r="Y798" i="6"/>
  <c r="Y799" i="6"/>
  <c r="Y800" i="6"/>
  <c r="Y801" i="6"/>
  <c r="Y802" i="6"/>
  <c r="Y803" i="6"/>
  <c r="Y804" i="6"/>
  <c r="Y805" i="6"/>
  <c r="Y806" i="6"/>
  <c r="Y807" i="6"/>
  <c r="Y808" i="6"/>
  <c r="Y809" i="6"/>
  <c r="Y810" i="6"/>
  <c r="Y811" i="6"/>
  <c r="Y812" i="6"/>
  <c r="Y813" i="6"/>
  <c r="Y814" i="6"/>
  <c r="Y815" i="6"/>
  <c r="Y816" i="6"/>
  <c r="Y817" i="6"/>
  <c r="Y818" i="6"/>
  <c r="Y819" i="6"/>
  <c r="Y820" i="6"/>
  <c r="Y821" i="6"/>
  <c r="Y822" i="6"/>
  <c r="Y823" i="6"/>
  <c r="Y824" i="6"/>
  <c r="Y825" i="6"/>
  <c r="Y826" i="6"/>
  <c r="Y827" i="6"/>
  <c r="Y828" i="6"/>
  <c r="Y829" i="6"/>
  <c r="Y830" i="6"/>
  <c r="Y831" i="6"/>
  <c r="Y832" i="6"/>
  <c r="Y833" i="6"/>
  <c r="Y834" i="6"/>
  <c r="Y835" i="6"/>
  <c r="Y836" i="6"/>
  <c r="Y837" i="6"/>
  <c r="Y838" i="6"/>
  <c r="Y839" i="6"/>
  <c r="Y840" i="6"/>
  <c r="Y841" i="6"/>
  <c r="Y842" i="6"/>
  <c r="Y843" i="6"/>
  <c r="Y844" i="6"/>
  <c r="Y845" i="6"/>
  <c r="Y846" i="6"/>
  <c r="Y847" i="6"/>
  <c r="Y848" i="6"/>
  <c r="Y849" i="6"/>
  <c r="Y850" i="6"/>
  <c r="Y851" i="6"/>
  <c r="Y852" i="6"/>
  <c r="Y853" i="6"/>
  <c r="Y854" i="6"/>
  <c r="Y855" i="6"/>
  <c r="Y856" i="6"/>
  <c r="Y857" i="6"/>
  <c r="Y858" i="6"/>
  <c r="Y859" i="6"/>
  <c r="Y860" i="6"/>
  <c r="Y861" i="6"/>
  <c r="Y862" i="6"/>
  <c r="Y863" i="6"/>
  <c r="Y864" i="6"/>
  <c r="Y865" i="6"/>
  <c r="Y866" i="6"/>
  <c r="Y867" i="6"/>
  <c r="Y868" i="6"/>
  <c r="Y869" i="6"/>
  <c r="Y870" i="6"/>
  <c r="Y871" i="6"/>
  <c r="Y872" i="6"/>
  <c r="Y873" i="6"/>
  <c r="Y874" i="6"/>
  <c r="Y875" i="6"/>
  <c r="Y876" i="6"/>
  <c r="Y877" i="6"/>
  <c r="Y878" i="6"/>
  <c r="Y879" i="6"/>
  <c r="Y880" i="6"/>
  <c r="Y881" i="6"/>
  <c r="Y882" i="6"/>
  <c r="Y883" i="6"/>
  <c r="Y884" i="6"/>
  <c r="Y885" i="6"/>
  <c r="Y886" i="6"/>
  <c r="Y887" i="6"/>
  <c r="Y888" i="6"/>
  <c r="Y889" i="6"/>
  <c r="Y890" i="6"/>
  <c r="Y891" i="6"/>
  <c r="Y892" i="6"/>
  <c r="Y893" i="6"/>
  <c r="Y894" i="6"/>
  <c r="Y895" i="6"/>
  <c r="Y896" i="6"/>
  <c r="Y897" i="6"/>
  <c r="Y898" i="6"/>
  <c r="Y899" i="6"/>
  <c r="Y900" i="6"/>
  <c r="Y901" i="6"/>
  <c r="Y902" i="6"/>
  <c r="Y903" i="6"/>
  <c r="Y904" i="6"/>
  <c r="Y905" i="6"/>
  <c r="Y906" i="6"/>
  <c r="Y907" i="6"/>
  <c r="Y908" i="6"/>
  <c r="Y909" i="6"/>
  <c r="Y910" i="6"/>
  <c r="Y911" i="6"/>
  <c r="Y912" i="6"/>
  <c r="Y913" i="6"/>
  <c r="Y914" i="6"/>
  <c r="Y915" i="6"/>
  <c r="Y916" i="6"/>
  <c r="Y917" i="6"/>
  <c r="Y918" i="6"/>
  <c r="Y919" i="6"/>
  <c r="Y920" i="6"/>
  <c r="Y921" i="6"/>
  <c r="Y922" i="6"/>
  <c r="Y923" i="6"/>
  <c r="Y924" i="6"/>
  <c r="Y925" i="6"/>
  <c r="Y926" i="6"/>
  <c r="Y927" i="6"/>
  <c r="Y928" i="6"/>
  <c r="Y929" i="6"/>
  <c r="Y930" i="6"/>
  <c r="Y931" i="6"/>
  <c r="Y932" i="6"/>
  <c r="Y933" i="6"/>
  <c r="Y934" i="6"/>
  <c r="Y935" i="6"/>
  <c r="Y936" i="6"/>
  <c r="Y937" i="6"/>
  <c r="Y938" i="6"/>
  <c r="Y939" i="6"/>
  <c r="Y940" i="6"/>
  <c r="Y941" i="6"/>
  <c r="Y942" i="6"/>
  <c r="Y943" i="6"/>
  <c r="Y944" i="6"/>
  <c r="Y945" i="6"/>
  <c r="Y946" i="6"/>
  <c r="Y947" i="6"/>
  <c r="Y948" i="6"/>
  <c r="Y949" i="6"/>
  <c r="Y950" i="6"/>
  <c r="Y951" i="6"/>
  <c r="Y952" i="6"/>
  <c r="Y953" i="6"/>
  <c r="Y954" i="6"/>
  <c r="Y955" i="6"/>
  <c r="Y956" i="6"/>
  <c r="Y957" i="6"/>
  <c r="Y958" i="6"/>
  <c r="Y959" i="6"/>
  <c r="Y960" i="6"/>
  <c r="Y961" i="6"/>
  <c r="Y962" i="6"/>
  <c r="Y963" i="6"/>
  <c r="Y964" i="6"/>
  <c r="Y965" i="6"/>
  <c r="Y966" i="6"/>
  <c r="Y967" i="6"/>
  <c r="Y968" i="6"/>
  <c r="Y969" i="6"/>
  <c r="Y970" i="6"/>
  <c r="Y971" i="6"/>
  <c r="Y972" i="6"/>
  <c r="Y973" i="6"/>
  <c r="Y974" i="6"/>
  <c r="Y975" i="6"/>
  <c r="Y976" i="6"/>
  <c r="Y977" i="6"/>
  <c r="Y978" i="6"/>
  <c r="Y979" i="6"/>
  <c r="Y980" i="6"/>
  <c r="Y981" i="6"/>
  <c r="Y982" i="6"/>
  <c r="Y983" i="6"/>
  <c r="Y984" i="6"/>
  <c r="Y985" i="6"/>
  <c r="Y986" i="6"/>
  <c r="Y987" i="6"/>
  <c r="Y988" i="6"/>
  <c r="Y989" i="6"/>
  <c r="Y990" i="6"/>
  <c r="Y991" i="6"/>
  <c r="Y992" i="6"/>
  <c r="Y993" i="6"/>
  <c r="Y994" i="6"/>
  <c r="Y995" i="6"/>
  <c r="Y996" i="6"/>
  <c r="Y997" i="6"/>
  <c r="Y998" i="6"/>
  <c r="Y999" i="6"/>
  <c r="Y1000" i="6"/>
  <c r="Y1001" i="6"/>
  <c r="Y1002" i="6"/>
  <c r="Y1003" i="6"/>
  <c r="Y1004" i="6"/>
  <c r="Y1005" i="6"/>
  <c r="Y1006" i="6"/>
  <c r="Y1007" i="6"/>
  <c r="Y1008" i="6"/>
  <c r="Y1009" i="6"/>
  <c r="Y1010" i="6"/>
  <c r="Y1011" i="6"/>
  <c r="Y1012" i="6"/>
  <c r="Y1013" i="6"/>
  <c r="Y1014" i="6"/>
  <c r="Y1015" i="6"/>
  <c r="Y1016" i="6"/>
  <c r="Y1017" i="6"/>
  <c r="Y1018" i="6"/>
  <c r="Y1019" i="6"/>
  <c r="Y1020" i="6"/>
  <c r="Y1021" i="6"/>
  <c r="Y1022" i="6"/>
  <c r="Y1023" i="6"/>
  <c r="Y1024" i="6"/>
  <c r="Y1025" i="6"/>
  <c r="Y1026" i="6"/>
  <c r="Y1027" i="6"/>
  <c r="Y1028" i="6"/>
  <c r="Y1029" i="6"/>
  <c r="Y1030" i="6"/>
  <c r="Y1031" i="6"/>
  <c r="Y1032" i="6"/>
  <c r="Y1033" i="6"/>
  <c r="Y1034" i="6"/>
  <c r="Y1035" i="6"/>
  <c r="Y1036" i="6"/>
  <c r="Y1110" i="6"/>
  <c r="Y1111" i="6"/>
  <c r="Y1112" i="6"/>
  <c r="Y1113" i="6"/>
  <c r="Y1114" i="6"/>
  <c r="Y1115" i="6"/>
  <c r="Y1116" i="6"/>
  <c r="Y1117" i="6"/>
  <c r="Y1118" i="6"/>
  <c r="Y1119" i="6"/>
  <c r="Y1120" i="6"/>
  <c r="Y1121" i="6"/>
  <c r="Y1122" i="6"/>
  <c r="Y1123" i="6"/>
  <c r="Y1124" i="6"/>
  <c r="Y1125" i="6"/>
  <c r="Y1126" i="6"/>
  <c r="Y1127" i="6"/>
  <c r="Y1128" i="6"/>
  <c r="Y1129" i="6"/>
  <c r="Y1130" i="6"/>
  <c r="Y1131" i="6"/>
  <c r="Y1132" i="6"/>
  <c r="Y1133" i="6"/>
  <c r="Y1134" i="6"/>
  <c r="Y1135" i="6"/>
  <c r="Y1136" i="6"/>
  <c r="Y1137" i="6"/>
  <c r="Y1138" i="6"/>
  <c r="Y1139" i="6"/>
  <c r="Y1140" i="6"/>
  <c r="Y1141" i="6"/>
  <c r="R25" i="1"/>
  <c r="Y3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213" i="6"/>
  <c r="Y214" i="6"/>
  <c r="Y215" i="6"/>
  <c r="Y216" i="6"/>
  <c r="Y217" i="6"/>
  <c r="Y218" i="6"/>
  <c r="Y219" i="6"/>
  <c r="Y220" i="6"/>
  <c r="Y221" i="6"/>
  <c r="Y222" i="6"/>
  <c r="Y223" i="6"/>
  <c r="Y224" i="6"/>
  <c r="Y225" i="6"/>
  <c r="Y226" i="6"/>
  <c r="Y227" i="6"/>
  <c r="Y228" i="6"/>
  <c r="Y229" i="6"/>
  <c r="Y230" i="6"/>
  <c r="Y231" i="6"/>
  <c r="Y232" i="6"/>
  <c r="Y233" i="6"/>
  <c r="Y234" i="6"/>
  <c r="Y235" i="6"/>
  <c r="Y236" i="6"/>
  <c r="Y237" i="6"/>
  <c r="Y238" i="6"/>
  <c r="Y239" i="6"/>
  <c r="Y240" i="6"/>
  <c r="Y241" i="6"/>
  <c r="Y242" i="6"/>
  <c r="Y243" i="6"/>
  <c r="Y244" i="6"/>
  <c r="Y245" i="6"/>
  <c r="Y246" i="6"/>
  <c r="Y247" i="6"/>
  <c r="Y248" i="6"/>
  <c r="Y249" i="6"/>
  <c r="Y250" i="6"/>
  <c r="Y251" i="6"/>
  <c r="Y252" i="6"/>
  <c r="Y253" i="6"/>
  <c r="Y254" i="6"/>
  <c r="Y255" i="6"/>
  <c r="Y256" i="6"/>
  <c r="Y257" i="6"/>
  <c r="Y258" i="6"/>
  <c r="Y259" i="6"/>
  <c r="Y260" i="6"/>
  <c r="Y261" i="6"/>
  <c r="Y262" i="6"/>
  <c r="Y263" i="6"/>
  <c r="Y264" i="6"/>
  <c r="Y265" i="6"/>
  <c r="Y266" i="6"/>
  <c r="Y267" i="6"/>
  <c r="Y268" i="6"/>
  <c r="Y269" i="6"/>
  <c r="Y270" i="6"/>
  <c r="Y271" i="6"/>
  <c r="Y272" i="6"/>
  <c r="Y273" i="6"/>
  <c r="Y274" i="6"/>
  <c r="Y275" i="6"/>
  <c r="Y276" i="6"/>
  <c r="Y277" i="6"/>
  <c r="Y278" i="6"/>
  <c r="Y279" i="6"/>
  <c r="Y280" i="6"/>
  <c r="Y281" i="6"/>
  <c r="Y282" i="6"/>
  <c r="Y283" i="6"/>
  <c r="Y284" i="6"/>
  <c r="Y285" i="6"/>
  <c r="Y286" i="6"/>
  <c r="Y287" i="6"/>
  <c r="Y288" i="6"/>
  <c r="Y289" i="6"/>
  <c r="Y290" i="6"/>
  <c r="Y291" i="6"/>
  <c r="Y292" i="6"/>
  <c r="Y293" i="6"/>
  <c r="Y294" i="6"/>
  <c r="Y295" i="6"/>
  <c r="Y296" i="6"/>
  <c r="Y297" i="6"/>
  <c r="Y298" i="6"/>
  <c r="Y299" i="6"/>
  <c r="Y300" i="6"/>
  <c r="Y301" i="6"/>
  <c r="Y302" i="6"/>
  <c r="Y303" i="6"/>
  <c r="Y304" i="6"/>
  <c r="Y305" i="6"/>
  <c r="Y306" i="6"/>
  <c r="Y307" i="6"/>
  <c r="Y308" i="6"/>
  <c r="Y309" i="6"/>
  <c r="Y310" i="6"/>
  <c r="Y311" i="6"/>
  <c r="Y312" i="6"/>
  <c r="Y313" i="6"/>
  <c r="Y314" i="6"/>
  <c r="Y315" i="6"/>
  <c r="Y316" i="6"/>
  <c r="Y317" i="6"/>
  <c r="Y318" i="6"/>
  <c r="Y319" i="6"/>
  <c r="Y320" i="6"/>
  <c r="Y321" i="6"/>
  <c r="Y322" i="6"/>
  <c r="Y323" i="6"/>
  <c r="Y324" i="6"/>
  <c r="Y325" i="6"/>
  <c r="Y326" i="6"/>
  <c r="Y327" i="6"/>
  <c r="Y328" i="6"/>
  <c r="Y329" i="6"/>
  <c r="Y330" i="6"/>
  <c r="Y331" i="6"/>
  <c r="Y332" i="6"/>
  <c r="Y333" i="6"/>
  <c r="Y334" i="6"/>
  <c r="Y335" i="6"/>
  <c r="Y336" i="6"/>
  <c r="Y337" i="6"/>
  <c r="Y338" i="6"/>
  <c r="Y339" i="6"/>
  <c r="Y340" i="6"/>
  <c r="Y341" i="6"/>
  <c r="Y342" i="6"/>
  <c r="Y343" i="6"/>
  <c r="Y344" i="6"/>
  <c r="Y345" i="6"/>
  <c r="Y346" i="6"/>
  <c r="Y347" i="6"/>
  <c r="Y348" i="6"/>
  <c r="Y349" i="6"/>
  <c r="Y350" i="6"/>
  <c r="Y351" i="6"/>
  <c r="Y352" i="6"/>
  <c r="Y353" i="6"/>
  <c r="Y354" i="6"/>
  <c r="Y355" i="6"/>
  <c r="Y356" i="6"/>
  <c r="Y357" i="6"/>
  <c r="Y358" i="6"/>
  <c r="Y359" i="6"/>
  <c r="Y374" i="6"/>
  <c r="Y375" i="6"/>
  <c r="Y376" i="6"/>
  <c r="Y377" i="6"/>
  <c r="Y378" i="6"/>
  <c r="Y379" i="6"/>
  <c r="Y380" i="6"/>
  <c r="Y381" i="6"/>
  <c r="Y382" i="6"/>
  <c r="Y383" i="6"/>
  <c r="Y384" i="6"/>
  <c r="Y385" i="6"/>
  <c r="Y386" i="6"/>
  <c r="Y387" i="6"/>
  <c r="Y388" i="6"/>
  <c r="Y389" i="6"/>
  <c r="Y390" i="6"/>
  <c r="Y391" i="6"/>
  <c r="Y392" i="6"/>
  <c r="Y393" i="6"/>
  <c r="Y394" i="6"/>
  <c r="Y395" i="6"/>
  <c r="Y396" i="6"/>
  <c r="Y397" i="6"/>
  <c r="Y398" i="6"/>
  <c r="Y399" i="6"/>
  <c r="Y400" i="6"/>
  <c r="Y401" i="6"/>
  <c r="Y402" i="6"/>
  <c r="Y403" i="6"/>
  <c r="Y404" i="6"/>
  <c r="Y405" i="6"/>
  <c r="Y406" i="6"/>
  <c r="Y407" i="6"/>
  <c r="Y408" i="6"/>
  <c r="Y409" i="6"/>
  <c r="Y410" i="6"/>
  <c r="Y411" i="6"/>
  <c r="Y412" i="6"/>
  <c r="Y413" i="6"/>
  <c r="Y414" i="6"/>
  <c r="Y415" i="6"/>
  <c r="Y416" i="6"/>
  <c r="Y417" i="6"/>
  <c r="Y418" i="6"/>
  <c r="Y419" i="6"/>
  <c r="Y420" i="6"/>
  <c r="Y421" i="6"/>
  <c r="Y422" i="6"/>
  <c r="Y423" i="6"/>
  <c r="Y424" i="6"/>
  <c r="Y425" i="6"/>
  <c r="Y426" i="6"/>
  <c r="Y427" i="6"/>
  <c r="Y428" i="6"/>
  <c r="Y429" i="6"/>
  <c r="Y430" i="6"/>
  <c r="Y431" i="6"/>
  <c r="Y432" i="6"/>
  <c r="Y433" i="6"/>
  <c r="Y434" i="6"/>
  <c r="Y435" i="6"/>
  <c r="Y436" i="6"/>
  <c r="Y437" i="6"/>
  <c r="Y438" i="6"/>
  <c r="Y439" i="6"/>
  <c r="Y440" i="6"/>
  <c r="Y441" i="6"/>
  <c r="Y442" i="6"/>
  <c r="Y443" i="6"/>
  <c r="Y444" i="6"/>
  <c r="Y445" i="6"/>
  <c r="Y446" i="6"/>
  <c r="Y447" i="6"/>
  <c r="Y448" i="6"/>
  <c r="Y449" i="6"/>
  <c r="Y450" i="6"/>
  <c r="Y451" i="6"/>
  <c r="Y452" i="6"/>
  <c r="Y453" i="6"/>
  <c r="Y454" i="6"/>
  <c r="Y455" i="6"/>
  <c r="Y456" i="6"/>
  <c r="Y457" i="6"/>
  <c r="Y458" i="6"/>
  <c r="Y459" i="6"/>
  <c r="Y460" i="6"/>
  <c r="Y461" i="6"/>
  <c r="Y462" i="6"/>
  <c r="Y463" i="6"/>
  <c r="Y464" i="6"/>
  <c r="Y465" i="6"/>
  <c r="Y466" i="6"/>
  <c r="Y467" i="6"/>
  <c r="Y468" i="6"/>
  <c r="Y469" i="6"/>
  <c r="Y470" i="6"/>
  <c r="Y471" i="6"/>
  <c r="Y472" i="6"/>
  <c r="Y473" i="6"/>
  <c r="Y474" i="6"/>
  <c r="Y475" i="6"/>
  <c r="Y476" i="6"/>
  <c r="Y477" i="6"/>
  <c r="Y478" i="6"/>
  <c r="Y479" i="6"/>
  <c r="Y480" i="6"/>
  <c r="Y481" i="6"/>
  <c r="Y482" i="6"/>
  <c r="Y483" i="6"/>
  <c r="Y484" i="6"/>
  <c r="Y485" i="6"/>
  <c r="Y486" i="6"/>
  <c r="Y487" i="6"/>
  <c r="Y488" i="6"/>
  <c r="Y489" i="6"/>
  <c r="Y490" i="6"/>
  <c r="Y491" i="6"/>
  <c r="Y492" i="6"/>
  <c r="Y493" i="6"/>
  <c r="Y494" i="6"/>
  <c r="Y495" i="6"/>
  <c r="Y496" i="6"/>
  <c r="Y497" i="6"/>
  <c r="Y498" i="6"/>
  <c r="Y499" i="6"/>
  <c r="Y500" i="6"/>
  <c r="Y501" i="6"/>
  <c r="Y502" i="6"/>
  <c r="Y503" i="6"/>
  <c r="Y504" i="6"/>
  <c r="Y505" i="6"/>
  <c r="Y506" i="6"/>
  <c r="Y507" i="6"/>
  <c r="Y508" i="6"/>
  <c r="Y509" i="6"/>
  <c r="Y510" i="6"/>
  <c r="Y511" i="6"/>
  <c r="Y512" i="6"/>
  <c r="Y513" i="6"/>
  <c r="Y514" i="6"/>
  <c r="Y515" i="6"/>
  <c r="Y516" i="6"/>
  <c r="Y517" i="6"/>
  <c r="Y518" i="6"/>
  <c r="Y519" i="6"/>
  <c r="Y520" i="6"/>
  <c r="Y521" i="6"/>
  <c r="Y522" i="6"/>
  <c r="Y523" i="6"/>
  <c r="Y524" i="6"/>
  <c r="Y525" i="6"/>
  <c r="Y526" i="6"/>
  <c r="Y527" i="6"/>
  <c r="Y528" i="6"/>
  <c r="Y529" i="6"/>
  <c r="Y530" i="6"/>
  <c r="Y531" i="6"/>
  <c r="Y532" i="6"/>
  <c r="Y533" i="6"/>
  <c r="Y534" i="6"/>
  <c r="Y535" i="6"/>
  <c r="Y536" i="6"/>
  <c r="Y537" i="6"/>
  <c r="Y538" i="6"/>
  <c r="Y539" i="6"/>
  <c r="Y540" i="6"/>
  <c r="Y541" i="6"/>
  <c r="Y542" i="6"/>
  <c r="Y543" i="6"/>
  <c r="Y544" i="6"/>
  <c r="Y545" i="6"/>
  <c r="Y546" i="6"/>
  <c r="Y547" i="6"/>
  <c r="Y548" i="6"/>
  <c r="Y549" i="6"/>
  <c r="Y550" i="6"/>
  <c r="Y551" i="6"/>
  <c r="Y552" i="6"/>
  <c r="Y553" i="6"/>
  <c r="Y554" i="6"/>
  <c r="Y555" i="6"/>
  <c r="Y556" i="6"/>
  <c r="Y557" i="6"/>
  <c r="Y558" i="6"/>
  <c r="Y559" i="6"/>
  <c r="Y560" i="6"/>
  <c r="Y561" i="6"/>
  <c r="Y562" i="6"/>
  <c r="Y563" i="6"/>
  <c r="Y564" i="6"/>
  <c r="Y565" i="6"/>
  <c r="Y566" i="6"/>
  <c r="Y567" i="6"/>
  <c r="Y568" i="6"/>
  <c r="Y569" i="6"/>
  <c r="Y570" i="6"/>
  <c r="Y571" i="6"/>
  <c r="Y572" i="6"/>
  <c r="Y573" i="6"/>
  <c r="Y574" i="6"/>
  <c r="Y575" i="6"/>
  <c r="Y576" i="6"/>
  <c r="Y577" i="6"/>
  <c r="Y578" i="6"/>
  <c r="Y579" i="6"/>
  <c r="Y580" i="6"/>
  <c r="Y581" i="6"/>
  <c r="Y582" i="6"/>
  <c r="Y583" i="6"/>
  <c r="Y584" i="6"/>
  <c r="Y585" i="6"/>
  <c r="Y586" i="6"/>
  <c r="Y587" i="6"/>
  <c r="Y588" i="6"/>
  <c r="Y589" i="6"/>
  <c r="Y590" i="6"/>
  <c r="Y591" i="6"/>
  <c r="Y592" i="6"/>
  <c r="Y593" i="6"/>
  <c r="Y594" i="6"/>
  <c r="Y595" i="6"/>
  <c r="Y596" i="6"/>
  <c r="Y597" i="6"/>
  <c r="Y598" i="6"/>
  <c r="Y599" i="6"/>
  <c r="Y600" i="6"/>
  <c r="Y601" i="6"/>
  <c r="Y602" i="6"/>
  <c r="Y603" i="6"/>
  <c r="Y604" i="6"/>
  <c r="Y605" i="6"/>
  <c r="Y606" i="6"/>
  <c r="Y607" i="6"/>
  <c r="Y608" i="6"/>
  <c r="Y609" i="6"/>
  <c r="Y610" i="6"/>
  <c r="Y611" i="6"/>
  <c r="Y612" i="6"/>
  <c r="Y613" i="6"/>
  <c r="Y614" i="6"/>
  <c r="Y615" i="6"/>
  <c r="Y616" i="6"/>
  <c r="Y617" i="6"/>
  <c r="Y618" i="6"/>
  <c r="Y619" i="6"/>
  <c r="Y620" i="6"/>
  <c r="Y621" i="6"/>
  <c r="Y622" i="6"/>
  <c r="Y623" i="6"/>
  <c r="Y624" i="6"/>
  <c r="Y625" i="6"/>
  <c r="Y626" i="6"/>
  <c r="Y627" i="6"/>
  <c r="Y628" i="6"/>
  <c r="Y629" i="6"/>
  <c r="Y630" i="6"/>
  <c r="Y631" i="6"/>
  <c r="Y632" i="6"/>
  <c r="Y633" i="6"/>
  <c r="Y634" i="6"/>
  <c r="Y635" i="6"/>
  <c r="Y636" i="6"/>
  <c r="Y637" i="6"/>
  <c r="Y638" i="6"/>
  <c r="Y639" i="6"/>
  <c r="Y640" i="6"/>
  <c r="Y641" i="6"/>
  <c r="Y642" i="6"/>
  <c r="Y643" i="6"/>
  <c r="Y644" i="6"/>
  <c r="Y645" i="6"/>
  <c r="Y646" i="6"/>
  <c r="Y647" i="6"/>
  <c r="Y648" i="6"/>
  <c r="Y649" i="6"/>
  <c r="Y650" i="6"/>
  <c r="Y651" i="6"/>
  <c r="Y652" i="6"/>
  <c r="Y653" i="6"/>
  <c r="Y654" i="6"/>
  <c r="Y655" i="6"/>
  <c r="Y656" i="6"/>
  <c r="Y657" i="6"/>
  <c r="Y658" i="6"/>
  <c r="Y659" i="6"/>
  <c r="Y660" i="6"/>
  <c r="Y661" i="6"/>
  <c r="Y662" i="6"/>
  <c r="Y663" i="6"/>
  <c r="Y664" i="6"/>
  <c r="Y665" i="6"/>
  <c r="Y666" i="6"/>
  <c r="Y667" i="6"/>
  <c r="Y668" i="6"/>
  <c r="Y669" i="6"/>
  <c r="Y670" i="6"/>
  <c r="Y671" i="6"/>
  <c r="Y672" i="6"/>
  <c r="Y673" i="6"/>
  <c r="Y674" i="6"/>
  <c r="Y675" i="6"/>
  <c r="Y676" i="6"/>
  <c r="Y677" i="6"/>
  <c r="Y678" i="6"/>
  <c r="Y679" i="6"/>
  <c r="Y680" i="6"/>
  <c r="Y681" i="6"/>
  <c r="Y682" i="6"/>
  <c r="Y683" i="6"/>
  <c r="Y684" i="6"/>
  <c r="Y685" i="6"/>
  <c r="Y686" i="6"/>
  <c r="Y687" i="6"/>
  <c r="Y688" i="6"/>
  <c r="Y689" i="6"/>
  <c r="Y690" i="6"/>
  <c r="Y691" i="6"/>
  <c r="Y692" i="6"/>
  <c r="Y693" i="6"/>
  <c r="Y694" i="6"/>
  <c r="Y695" i="6"/>
  <c r="Y696" i="6"/>
  <c r="Y697" i="6"/>
  <c r="Y698" i="6"/>
  <c r="Y699" i="6"/>
  <c r="Y700" i="6"/>
  <c r="Y701" i="6"/>
  <c r="Y702" i="6"/>
  <c r="Y703" i="6"/>
  <c r="Y704" i="6"/>
  <c r="Y705" i="6"/>
  <c r="Y706" i="6"/>
  <c r="Y707" i="6"/>
  <c r="Y708" i="6"/>
  <c r="Y709" i="6"/>
  <c r="Y710" i="6"/>
  <c r="Y711" i="6"/>
  <c r="Y712" i="6"/>
  <c r="Y713" i="6"/>
  <c r="Y714" i="6"/>
  <c r="Y715" i="6"/>
  <c r="Y716" i="6"/>
  <c r="Y717" i="6"/>
  <c r="Y718" i="6"/>
  <c r="Y719" i="6"/>
  <c r="Y720" i="6"/>
  <c r="Y721" i="6"/>
  <c r="Y722" i="6"/>
  <c r="Y723" i="6"/>
  <c r="Y724" i="6"/>
  <c r="Y1037" i="6"/>
  <c r="Y1038" i="6"/>
  <c r="Y1039" i="6"/>
  <c r="Y1040" i="6"/>
  <c r="Y1041" i="6"/>
  <c r="Y1042" i="6"/>
  <c r="Y1043" i="6"/>
  <c r="Y1044" i="6"/>
  <c r="Y1045" i="6"/>
  <c r="Y1046" i="6"/>
  <c r="Y1047" i="6"/>
  <c r="Y1048" i="6"/>
  <c r="Y1049" i="6"/>
  <c r="Y1050" i="6"/>
  <c r="Y1051" i="6"/>
  <c r="Y1052" i="6"/>
  <c r="Y1053" i="6"/>
  <c r="Y1054" i="6"/>
  <c r="Y1055" i="6"/>
  <c r="Y1056" i="6"/>
  <c r="Y1057" i="6"/>
  <c r="Y1058" i="6"/>
  <c r="Y1059" i="6"/>
  <c r="Y1060" i="6"/>
  <c r="Y1061" i="6"/>
  <c r="Y1062" i="6"/>
  <c r="Y1063" i="6"/>
  <c r="Y1064" i="6"/>
  <c r="Y1065" i="6"/>
  <c r="Y1066" i="6"/>
  <c r="Y1067" i="6"/>
  <c r="Y1068" i="6"/>
  <c r="Y1069" i="6"/>
  <c r="Y1070" i="6"/>
  <c r="Y1071" i="6"/>
  <c r="Y1072" i="6"/>
  <c r="Y1073" i="6"/>
  <c r="Y1074" i="6"/>
  <c r="Y1075" i="6"/>
  <c r="Y1076" i="6"/>
  <c r="Y1077" i="6"/>
  <c r="Y1078" i="6"/>
  <c r="Y1079" i="6"/>
  <c r="Y1080" i="6"/>
  <c r="Y1081" i="6"/>
  <c r="Y1082" i="6"/>
  <c r="Y1083" i="6"/>
  <c r="Y1084" i="6"/>
  <c r="Y1085" i="6"/>
  <c r="Y1086" i="6"/>
  <c r="Y1087" i="6"/>
  <c r="Y1088" i="6"/>
  <c r="Y1089" i="6"/>
  <c r="Y1090" i="6"/>
  <c r="Y1091" i="6"/>
  <c r="Y1092" i="6"/>
  <c r="Y1093" i="6"/>
  <c r="Y1094" i="6"/>
  <c r="Y1095" i="6"/>
  <c r="Y1096" i="6"/>
  <c r="Y1097" i="6"/>
  <c r="Y1098" i="6"/>
  <c r="Y1099" i="6"/>
  <c r="Y1100" i="6"/>
  <c r="Y1101" i="6"/>
  <c r="Y1102" i="6"/>
  <c r="Y1103" i="6"/>
  <c r="Y1104" i="6"/>
  <c r="Y1105" i="6"/>
  <c r="Y1106" i="6"/>
  <c r="Y1107" i="6"/>
  <c r="Y1108" i="6"/>
  <c r="Y1109" i="6"/>
  <c r="Y2" i="6"/>
  <c r="E25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14" i="1"/>
  <c r="E15" i="1"/>
  <c r="E16" i="1"/>
  <c r="R17" i="1"/>
  <c r="R18" i="1"/>
  <c r="R19" i="1"/>
  <c r="R20" i="1"/>
  <c r="R21" i="1"/>
  <c r="R22" i="1"/>
  <c r="R23" i="1"/>
  <c r="R24" i="1"/>
  <c r="R26" i="1"/>
  <c r="R27" i="1"/>
  <c r="R28" i="1"/>
  <c r="R29" i="1"/>
  <c r="R30" i="1"/>
  <c r="R31" i="1"/>
  <c r="R32" i="1"/>
  <c r="R33" i="1"/>
  <c r="R34" i="1"/>
  <c r="R35" i="1"/>
  <c r="R14" i="1"/>
  <c r="R15" i="1"/>
  <c r="R16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4" i="1"/>
</calcChain>
</file>

<file path=xl/sharedStrings.xml><?xml version="1.0" encoding="utf-8"?>
<sst xmlns="http://schemas.openxmlformats.org/spreadsheetml/2006/main" count="1539" uniqueCount="1464">
  <si>
    <t>Gift Wrap/Accessories</t>
  </si>
  <si>
    <t>Gift Wrap</t>
  </si>
  <si>
    <t>Gift Wrap Accessories</t>
  </si>
  <si>
    <t>Gift Wrap/Accessories Other</t>
  </si>
  <si>
    <t>Gift Wrap/Accessories Variety Packs</t>
  </si>
  <si>
    <t>Greeting Cards/Gift Wrap/Occasion Supplies Variety Packs</t>
  </si>
  <si>
    <t>Greeting Cards/Invitations</t>
  </si>
  <si>
    <t>Electronic Gift Cards</t>
  </si>
  <si>
    <t>Greeting Card Display Holders</t>
  </si>
  <si>
    <t>Greeting Cards/Invitations Other</t>
  </si>
  <si>
    <t>Greeting Cards/Invitations Variety Packs</t>
  </si>
  <si>
    <t>Invitation Pads/Notelets</t>
  </si>
  <si>
    <t>Postcards</t>
  </si>
  <si>
    <t>Occasion Supplies</t>
  </si>
  <si>
    <t>Balloons</t>
  </si>
  <si>
    <t>Confetti</t>
  </si>
  <si>
    <t>Fireworks</t>
  </si>
  <si>
    <t>Occasion Supplies Other</t>
  </si>
  <si>
    <t>Occasion Supplies Variety Packs</t>
  </si>
  <si>
    <t>Party Crackers</t>
  </si>
  <si>
    <t>Party Hats</t>
  </si>
  <si>
    <t>Party Horns/Blowers</t>
  </si>
  <si>
    <t>Party Poppers</t>
  </si>
  <si>
    <t>Pinatas</t>
  </si>
  <si>
    <t>Streamers/Paper Chains</t>
  </si>
  <si>
    <t>Stationery/Office Machinery</t>
  </si>
  <si>
    <t>Writing/Design Implements/Aids</t>
  </si>
  <si>
    <t>Correction Aids</t>
  </si>
  <si>
    <t>Desktop Mats</t>
  </si>
  <si>
    <t>Ink</t>
  </si>
  <si>
    <t>Measuring/Geometrical Equipment (Stationery)</t>
  </si>
  <si>
    <t>Pencil Sharpeners (Non Powered)</t>
  </si>
  <si>
    <t>Pencil Sharpeners (Powered)</t>
  </si>
  <si>
    <t>Pencils (Stationery)</t>
  </si>
  <si>
    <t>Pens (Stationery)</t>
  </si>
  <si>
    <t>Stencils (Stationery)</t>
  </si>
  <si>
    <t>Writing Implements – Replacement Parts</t>
  </si>
  <si>
    <t>Writing/Design Implements/Aids Other</t>
  </si>
  <si>
    <t>Writing/Design Implements/Aids Variety Packs</t>
  </si>
  <si>
    <t>Office Machinery</t>
  </si>
  <si>
    <t>Calculators/Currency Converters (Powered)</t>
  </si>
  <si>
    <t>Cash/Money Registers (Powered)</t>
  </si>
  <si>
    <t>Laminating Machine Consumables</t>
  </si>
  <si>
    <t>Laminating Machines (Powered)</t>
  </si>
  <si>
    <t>Multifunctional Devices</t>
  </si>
  <si>
    <t>Office Machinery Other</t>
  </si>
  <si>
    <t>Office Machinery Variety Packs</t>
  </si>
  <si>
    <t>Photocopier Consumables</t>
  </si>
  <si>
    <t>Photocopiers</t>
  </si>
  <si>
    <t>Typewriter Consumables</t>
  </si>
  <si>
    <t>Typewriters (Non Powered)</t>
  </si>
  <si>
    <t>Typewriters (Powered)</t>
  </si>
  <si>
    <t>Organizational Planning Stationery</t>
  </si>
  <si>
    <t>Calendars/Planners</t>
  </si>
  <si>
    <t>Contact Information Books/Pads</t>
  </si>
  <si>
    <t>Organizational Planning Stationery – Replacement Parts/Accessories</t>
  </si>
  <si>
    <t>Organizational Planning Stationery Other</t>
  </si>
  <si>
    <t>Organizational Planning Stationery Variety Packs</t>
  </si>
  <si>
    <t>Personal Organizers/Diaries (Non Powered)</t>
  </si>
  <si>
    <t>Sticky Notes/Paper Cubes</t>
  </si>
  <si>
    <t>Postal/Packaging Equipment/Aids/Accessories</t>
  </si>
  <si>
    <t>Envelopes/Mailers</t>
  </si>
  <si>
    <t>Franking Machines</t>
  </si>
  <si>
    <t>Letter Folders/Inserters/Sealers</t>
  </si>
  <si>
    <t>Letter Openers (Non Powered)</t>
  </si>
  <si>
    <t>Letter Openers (Powered)</t>
  </si>
  <si>
    <t>Postal Labelling Machines</t>
  </si>
  <si>
    <t>Postal Packaging/Wrap</t>
  </si>
  <si>
    <t>Postal Tubes/Boxes</t>
  </si>
  <si>
    <t>Postal Weighing Scales (Non Powered)</t>
  </si>
  <si>
    <t>Postal Weighing Scales (Powered)</t>
  </si>
  <si>
    <t>Postal/Packaging Accessories</t>
  </si>
  <si>
    <t>Postal/Packaging Equipment/Aids/Accessories Other</t>
  </si>
  <si>
    <t>Postal/Packaging Equipment/Aids/Accessories Variety Packs</t>
  </si>
  <si>
    <t>Stamping Equipment (Non Powered)</t>
  </si>
  <si>
    <t>Presentation Equipment</t>
  </si>
  <si>
    <t>Flip–chart Stands</t>
  </si>
  <si>
    <t>Overhead Projectors</t>
  </si>
  <si>
    <t>Pointers (Non Powered)</t>
  </si>
  <si>
    <t>Pointers (Powered)</t>
  </si>
  <si>
    <t>Presentation Boards (Non Powered)</t>
  </si>
  <si>
    <t>Presentation Equipment Accessories</t>
  </si>
  <si>
    <t>Presentation Equipment Other</t>
  </si>
  <si>
    <t>Presentation Equipment Variety Packs</t>
  </si>
  <si>
    <t>Projection Tables</t>
  </si>
  <si>
    <t>Stationery Adhesives/Binders/Fasteners</t>
  </si>
  <si>
    <t>Adhesive Paste/Glue Removers</t>
  </si>
  <si>
    <t>Binding Accessories</t>
  </si>
  <si>
    <t>Binding Machines (Non Powered)</t>
  </si>
  <si>
    <t>Binding Machines (Powered)</t>
  </si>
  <si>
    <t>Stationery Adhesive Tapes</t>
  </si>
  <si>
    <t>Stationery Adhesives/Binders/Fasteners Other</t>
  </si>
  <si>
    <t>Stationery Adhesives/Binders/Fasteners Variety Packs</t>
  </si>
  <si>
    <t>Stationery Fasteners</t>
  </si>
  <si>
    <t>Stationery Glues</t>
  </si>
  <si>
    <t>Stationery Staple Removers</t>
  </si>
  <si>
    <t>Stationery Staplers (Non Powered)</t>
  </si>
  <si>
    <t>Stationery Staplers (Powered)</t>
  </si>
  <si>
    <t>Stationery Cutters/Trimmers</t>
  </si>
  <si>
    <t>Hole Paper Punches (Non Powered)</t>
  </si>
  <si>
    <t>Hole Paper Punches (Powered)</t>
  </si>
  <si>
    <t>Paper Guillotines/Trimmers</t>
  </si>
  <si>
    <t>Paper Shredders (Non Powered)</t>
  </si>
  <si>
    <t>Paper Shredders (Powered)</t>
  </si>
  <si>
    <t>Stationery Cutters/Trimmers Other</t>
  </si>
  <si>
    <t>Stationery Cutters/Trimmers Variety Packs</t>
  </si>
  <si>
    <t>Stationery Scissors</t>
  </si>
  <si>
    <t>Stationery Storage/Filing</t>
  </si>
  <si>
    <t>Book Covers</t>
  </si>
  <si>
    <t>Cash/Money Boxes</t>
  </si>
  <si>
    <t>Stationery Files/Folders/Wallets</t>
  </si>
  <si>
    <t>Stationery Item Storage/Desk Accessories</t>
  </si>
  <si>
    <t>Stationery Storage/Filing – Replacement Parts/Accessories</t>
  </si>
  <si>
    <t>Stationery Storage/Filing Other</t>
  </si>
  <si>
    <t>Stationery Storage/Filing Variety Packs</t>
  </si>
  <si>
    <t>Stationery/Office Machinery Variety Packs</t>
  </si>
  <si>
    <t>Stationery Paper/Card/Film</t>
  </si>
  <si>
    <t>Business Forms/Paper – Pre–printed</t>
  </si>
  <si>
    <t>Exercise Books</t>
  </si>
  <si>
    <t>Labels/Coupons/Tickets</t>
  </si>
  <si>
    <t>Paper/Card – Unprinted</t>
  </si>
  <si>
    <t>Stationery Paper/Card/Film Other</t>
  </si>
  <si>
    <t>Stationery Paper/Card/Film Variety Packs</t>
  </si>
  <si>
    <t>Transparencies/Acetates</t>
  </si>
  <si>
    <t>Stationery/Office Machinery/Occasion Supplies Variety Packs</t>
  </si>
  <si>
    <t>Toys/Games</t>
  </si>
  <si>
    <t>Board Games/Cards/Puzzles</t>
  </si>
  <si>
    <t>Dolls/Puppets/Soft Toys</t>
  </si>
  <si>
    <t>Dolls/Puppets/Soft Toys Accessories</t>
  </si>
  <si>
    <t>Developmental/Educational Toys</t>
  </si>
  <si>
    <t>Fancy Dress Costumes/Accessories</t>
  </si>
  <si>
    <t>Fancy Dress Accessories (Non Powered)</t>
  </si>
  <si>
    <t>Fancy Dress Accessories (Powered)</t>
  </si>
  <si>
    <t>Fancy Dress Costumes</t>
  </si>
  <si>
    <t>Fancy Dress Costumes/Accessories Other</t>
  </si>
  <si>
    <t>Fancy Dress Costumes/Accessories Variety Packs</t>
  </si>
  <si>
    <t>Musical Toys</t>
  </si>
  <si>
    <t>Musical Toys (Non Powered)</t>
  </si>
  <si>
    <t>Musical Toys (Powered)</t>
  </si>
  <si>
    <t>Musical Toys Other</t>
  </si>
  <si>
    <t>Outdoor Games/Play Structures</t>
  </si>
  <si>
    <t>Outdoor Games/Play Structures Other</t>
  </si>
  <si>
    <t>Outdoor Play Structures</t>
  </si>
  <si>
    <t>Outdoor/Garden Games</t>
  </si>
  <si>
    <t>Table Games</t>
  </si>
  <si>
    <t>Table Games (Non Powered)</t>
  </si>
  <si>
    <t>Table Games (Powered)</t>
  </si>
  <si>
    <t>Table Games Other</t>
  </si>
  <si>
    <t>Toys/Games Variety Packs</t>
  </si>
  <si>
    <t>Toys – Ride-on</t>
  </si>
  <si>
    <t>Toys – Ride–on (Non Powered)</t>
  </si>
  <si>
    <t>Toys – Ride–on (Powered)</t>
  </si>
  <si>
    <t>Toys - Ride-on Accessories</t>
  </si>
  <si>
    <t>Toys – Ride–on Other</t>
  </si>
  <si>
    <t>Toy Vehicles – Non-ride</t>
  </si>
  <si>
    <t>Car/Train Set – Replacement Parts/Accessories</t>
  </si>
  <si>
    <t>Car/Train Sets (Non Powered)</t>
  </si>
  <si>
    <t>Car/Train Sets (Powered)</t>
  </si>
  <si>
    <t>Toy Vehicles – Non–ride (Non Powered)</t>
  </si>
  <si>
    <t>Toy Vehicles – Non–ride (Powered)</t>
  </si>
  <si>
    <t>Toy Vehicles – Non–ride Other</t>
  </si>
  <si>
    <t>Toy Vehicles – Non–ride Variety Packs</t>
  </si>
  <si>
    <t>Role Play Toys</t>
  </si>
  <si>
    <t>Role Play - Housekeeping/Gardening/DIY Toys</t>
  </si>
  <si>
    <t>Role Play - Kitchen Toys</t>
  </si>
  <si>
    <t>Role Play - Shopping/Office/Business Toys</t>
  </si>
  <si>
    <t>GPC Segment</t>
  </si>
  <si>
    <t>GPC Family</t>
  </si>
  <si>
    <t>GPC Class</t>
  </si>
  <si>
    <t>Fruits/Vegetables/Nuts/Seeds Prepared/Processed</t>
  </si>
  <si>
    <t>Milk/Butter/Cream/Yogurts/Cheese/Eggs/Substitutes</t>
  </si>
  <si>
    <t>Prepared/Preserved Foods</t>
  </si>
  <si>
    <t>Plumbing/Heating/Ventilation/Air Conditioning</t>
  </si>
  <si>
    <t>Building Products</t>
  </si>
  <si>
    <t>Lubricants Variety Packs</t>
  </si>
  <si>
    <t>Lubricants/Protective Compounds</t>
  </si>
  <si>
    <t>Lubricants/Protective Compounds Storage/Transfer</t>
  </si>
  <si>
    <t>Storage Bottles/Cylinders/Barrels (Empty)</t>
  </si>
  <si>
    <t>Storage/Haulage Aids</t>
  </si>
  <si>
    <t>Storage/Haulage Boxes/Crates/Trays (Empty)</t>
  </si>
  <si>
    <t>Storage/Haulage Freight Containers (Empty)</t>
  </si>
  <si>
    <t>Fruit – Prepared/Processed</t>
  </si>
  <si>
    <t>Vegetables – Prepared/Processed</t>
  </si>
  <si>
    <t>Milk/Milk Substitutes</t>
  </si>
  <si>
    <t>Yogurt/Yogurt Substitutes</t>
  </si>
  <si>
    <t>Baby/Infant – Foods/Beverages</t>
  </si>
  <si>
    <t>Air Conditioning/Cooling/Ventilation Equipment</t>
  </si>
  <si>
    <t>Backflow Prevention Devices</t>
  </si>
  <si>
    <t>Bathroom Fittings</t>
  </si>
  <si>
    <t>Heating Equipment</t>
  </si>
  <si>
    <t>Plumbing/Heating Ventilation/Air Conditioning Variety Packs</t>
  </si>
  <si>
    <t>Sanitary Ware</t>
  </si>
  <si>
    <t>Waste/Sewage Equipment</t>
  </si>
  <si>
    <t>Water Storage/Treatment</t>
  </si>
  <si>
    <t>Water/Gas Supply</t>
  </si>
  <si>
    <t>Abrasives</t>
  </si>
  <si>
    <t>Asphalt/Concrete/Masonry</t>
  </si>
  <si>
    <t>Building Products Variety Packs</t>
  </si>
  <si>
    <t>Curtain Parts/Accessories</t>
  </si>
  <si>
    <t>Decking/Railing</t>
  </si>
  <si>
    <t>Door Hardware</t>
  </si>
  <si>
    <t>Doors</t>
  </si>
  <si>
    <t>Fixings/Fasteners Hardware</t>
  </si>
  <si>
    <t>Flooring</t>
  </si>
  <si>
    <t>Glass</t>
  </si>
  <si>
    <t>Guttering/Drainage</t>
  </si>
  <si>
    <t>Insulation</t>
  </si>
  <si>
    <t>Lumber/Wood Panel/Gypsum</t>
  </si>
  <si>
    <t>Mouldings/Millwork/Stair Parts</t>
  </si>
  <si>
    <t>Painting</t>
  </si>
  <si>
    <t>Roofing</t>
  </si>
  <si>
    <t>Sealants/Fillers/Adhesives</t>
  </si>
  <si>
    <t>Siding/Exterior Trim</t>
  </si>
  <si>
    <t>Structural Components/Assemblies</t>
  </si>
  <si>
    <t>Wall/Ceiling Coverings</t>
  </si>
  <si>
    <t>Window Parts/Accessories</t>
  </si>
  <si>
    <t>Windows</t>
  </si>
  <si>
    <t>Lubricants/Protective Compounds Variety Packs</t>
  </si>
  <si>
    <t>Lubricating Products</t>
  </si>
  <si>
    <t>Protective Compounds</t>
  </si>
  <si>
    <t>Lubricants/Protective Compounds Storage</t>
  </si>
  <si>
    <t>Lubricating Oil/Fluid Pumps</t>
  </si>
  <si>
    <t>Storage Barrels/Drums (Empty)</t>
  </si>
  <si>
    <t>Storage Bottles/Cylinders (Empty)</t>
  </si>
  <si>
    <t>seg</t>
  </si>
  <si>
    <t>fam</t>
  </si>
  <si>
    <t>class</t>
  </si>
  <si>
    <t>Bulk Freight Containers (Empty)</t>
  </si>
  <si>
    <t>Platform Handling Supports/Converters</t>
  </si>
  <si>
    <t>Fruit – Prepared/Processed (Frozen)</t>
  </si>
  <si>
    <t>Fruit – Prepared/Processed (Perishable)</t>
  </si>
  <si>
    <t>Fruit – Prepared/Processed (Shelf Stable)</t>
  </si>
  <si>
    <t>Vegetables – Prepared/Processed (Frozen)</t>
  </si>
  <si>
    <t>Vegetables – Prepared/Processed (Perishable)</t>
  </si>
  <si>
    <t>Vegetables – Prepared/Processed (Shelf Stable)</t>
  </si>
  <si>
    <t>Milk/Milk Substitutes (Frozen)</t>
  </si>
  <si>
    <t>Milk/Milk Substitutes (Perishable)</t>
  </si>
  <si>
    <t>Milk/Milk Substitutes (Shelf Stable)</t>
  </si>
  <si>
    <t>Yogurt/Yogurt Substitutes (Frozen)</t>
  </si>
  <si>
    <t>Yogurt/Yogurt Substitutes (Perishable)</t>
  </si>
  <si>
    <t>Yogurt/Yogurt Substitutes (Shelf Stable)</t>
  </si>
  <si>
    <t>Baby/Infant – Foods/Beverages Variety Packs</t>
  </si>
  <si>
    <t>Baby/Infant – Formula (Shelf Stable)</t>
  </si>
  <si>
    <t>Baby/Infant – Specialised Beverages (Shelf Stable)</t>
  </si>
  <si>
    <t>Baby/Infant – Specialised Foods (Shelf Stable)</t>
  </si>
  <si>
    <t>Basin/Sink Pedestals</t>
  </si>
  <si>
    <t>Basins/Sinks</t>
  </si>
  <si>
    <t>Bathroom Suites</t>
  </si>
  <si>
    <t>Bathtub/Shower Doors</t>
  </si>
  <si>
    <t>Bathtub/Shower Enclosure Panels</t>
  </si>
  <si>
    <t>Bathtub/Shower Modules</t>
  </si>
  <si>
    <t>Bathtub/Shower Modules – Jetted</t>
  </si>
  <si>
    <t>Bathtubs – Jetted (Hot Tubs/Spas)</t>
  </si>
  <si>
    <t>Bathtubs – Soaking</t>
  </si>
  <si>
    <t>Bidets</t>
  </si>
  <si>
    <t>Faucets/Taps</t>
  </si>
  <si>
    <t>Sanitary Ware – Replacement Parts/Accessories</t>
  </si>
  <si>
    <t>Sanitary Ware Variety Packs</t>
  </si>
  <si>
    <t>Shower Enclosures/Suites</t>
  </si>
  <si>
    <t>Shower Heads</t>
  </si>
  <si>
    <t>Shower Pans/Trays</t>
  </si>
  <si>
    <t>Shower Spas</t>
  </si>
  <si>
    <t>Sink/Base Combinations</t>
  </si>
  <si>
    <t>Toilet/Urinal Cisterns</t>
  </si>
  <si>
    <t>Toilets</t>
  </si>
  <si>
    <t>Urinal Partitions</t>
  </si>
  <si>
    <t>Urinals</t>
  </si>
  <si>
    <t>Bath Lifts</t>
  </si>
  <si>
    <t>Bath Seats</t>
  </si>
  <si>
    <t>Bath/Shower Caddies - Fixed</t>
  </si>
  <si>
    <t>Bathroom Fittings Variety Packs</t>
  </si>
  <si>
    <t>Grab Bars</t>
  </si>
  <si>
    <t>Hand Dryers</t>
  </si>
  <si>
    <t>Shower Safety Strips</t>
  </si>
  <si>
    <t>Shower Thermo Alarms</t>
  </si>
  <si>
    <t>Soap/Lotion Dispensers - Fixed</t>
  </si>
  <si>
    <t>Toilet Seats/Lids</t>
  </si>
  <si>
    <t>Towel Bars/Rings - Fixed</t>
  </si>
  <si>
    <t>De–scalers (DIY)</t>
  </si>
  <si>
    <t>Scale Inhibitors</t>
  </si>
  <si>
    <t>Water Filtration Machines/Systems</t>
  </si>
  <si>
    <t>Water Meters</t>
  </si>
  <si>
    <t>Water Softeners (DIY)</t>
  </si>
  <si>
    <t>Water Storage/Treatment – Accessories/Replacement Parts</t>
  </si>
  <si>
    <t>Water Storage/Treatment Variety Packs</t>
  </si>
  <si>
    <t>Water Tanks</t>
  </si>
  <si>
    <t>Water Treatments (DIY)</t>
  </si>
  <si>
    <t>Central Heating Replacement Parts/Accessories</t>
  </si>
  <si>
    <t>Fireplaces/Fireplace Surrounds/Mantels</t>
  </si>
  <si>
    <t>Heating Equipment Variety Packs</t>
  </si>
  <si>
    <t>Heating System Controls</t>
  </si>
  <si>
    <t>Household Boilers/Furnaces/Tank Water Heaters</t>
  </si>
  <si>
    <t>Immersion Heaters</t>
  </si>
  <si>
    <t>Radiators</t>
  </si>
  <si>
    <t>Room Heaters</t>
  </si>
  <si>
    <t>Solar Power Stations</t>
  </si>
  <si>
    <t>Tankless Water Heaters</t>
  </si>
  <si>
    <t>Thermostats</t>
  </si>
  <si>
    <t>Underfloor Heating Systems</t>
  </si>
  <si>
    <t>Air Conditioners/Coolers – Fixed</t>
  </si>
  <si>
    <t>Air Conditioning Equipment – Multifunction – Fixed</t>
  </si>
  <si>
    <t>Air Conditioning/Cooling/Ventilation Equipment Replacement Parts/Accessories</t>
  </si>
  <si>
    <t>Air Conditioning/Cooling/Ventilation Equipment Variety Packs</t>
  </si>
  <si>
    <t>Air Dehumidifiers – Fixed</t>
  </si>
  <si>
    <t>Air Humidifiers – Fixed</t>
  </si>
  <si>
    <t>Air Purifiers/Ionisers – Fixed</t>
  </si>
  <si>
    <t>Duct Boosters</t>
  </si>
  <si>
    <t>Ducting</t>
  </si>
  <si>
    <t>Fans – Ceiling</t>
  </si>
  <si>
    <t>Fans – Extractor</t>
  </si>
  <si>
    <t>Fans – Window/Exhaust</t>
  </si>
  <si>
    <t>Connectors – Water</t>
  </si>
  <si>
    <t>Pipe Flanges</t>
  </si>
  <si>
    <t>Plumbing Pipes/Tubing</t>
  </si>
  <si>
    <t>Pumps (Water Supply)</t>
  </si>
  <si>
    <t>Valves/Fittings – Water</t>
  </si>
  <si>
    <t>Water Pipes – Accessories/Replacement Parts</t>
  </si>
  <si>
    <t>Water Supply Variety Packs</t>
  </si>
  <si>
    <t>Macerators</t>
  </si>
  <si>
    <t>Plungers</t>
  </si>
  <si>
    <t>Septic Tanks</t>
  </si>
  <si>
    <t>Waste Traps</t>
  </si>
  <si>
    <t>Backflow Preventer Parts/Accessories</t>
  </si>
  <si>
    <t>Backflow Preventers</t>
  </si>
  <si>
    <t>Backflow Test Kits</t>
  </si>
  <si>
    <t>Vacuum Breakers</t>
  </si>
  <si>
    <t>Ceiling Coverings - Tiles</t>
  </si>
  <si>
    <t>Ceiling Grid Systems</t>
  </si>
  <si>
    <t>Corner Guards</t>
  </si>
  <si>
    <t>Wall Coverings – Rolls</t>
  </si>
  <si>
    <t>Wall Coverings – Sheets/Panels/Slabs</t>
  </si>
  <si>
    <t>Wall Coverings – Tiles</t>
  </si>
  <si>
    <t>Wall/Ceiling Covering Accessories</t>
  </si>
  <si>
    <t>Wall/Ceiling Coverings Other</t>
  </si>
  <si>
    <t>Wall/Ceiling Coverings Variety Packs</t>
  </si>
  <si>
    <t>Flooring – Carpet</t>
  </si>
  <si>
    <t>Flooring – Ceramic/Porcelain Tiles</t>
  </si>
  <si>
    <t>Flooring – Cork/Bamboo</t>
  </si>
  <si>
    <t>Flooring – Engineered Wood</t>
  </si>
  <si>
    <t>Flooring – Laminate</t>
  </si>
  <si>
    <t>Flooring – Solid Wood</t>
  </si>
  <si>
    <t>Flooring – Stone/Marble</t>
  </si>
  <si>
    <t>Flooring – Vinyl/Rubber/Linoleum</t>
  </si>
  <si>
    <t>Flooring Accessories</t>
  </si>
  <si>
    <t>Flooring Other</t>
  </si>
  <si>
    <t>Flooring Variety Packs</t>
  </si>
  <si>
    <t>Shims/Spacers</t>
  </si>
  <si>
    <t>Insulation – Batts/Rolls/Blankets</t>
  </si>
  <si>
    <t>Insulation – Loose Fill/Spray Foam</t>
  </si>
  <si>
    <t>Insulation - Pipe Lagging/Wrapping</t>
  </si>
  <si>
    <t>Insulation – Radiant Barriers/Heat Shields</t>
  </si>
  <si>
    <t>Insulation – Rigid Board (Exterior)</t>
  </si>
  <si>
    <t>Insulation – Rigid Foam Board (Interior)</t>
  </si>
  <si>
    <t>Insulation Other</t>
  </si>
  <si>
    <t>Insulation Supports/Anchors</t>
  </si>
  <si>
    <t>Insulation Variety Packs</t>
  </si>
  <si>
    <t>Air Hopper Guns/Sprayers</t>
  </si>
  <si>
    <t>Decorative (Faux) Painting Equipment</t>
  </si>
  <si>
    <t>Dust Sheets/Drop Sheets</t>
  </si>
  <si>
    <t>Household Paint Brushes/Rollers/Applicators</t>
  </si>
  <si>
    <t>Household Paints/Primers</t>
  </si>
  <si>
    <t>Paint Additives/Enhancers</t>
  </si>
  <si>
    <t>Paint/Stain Strainers</t>
  </si>
  <si>
    <t>Paint/Varnish Removers/Cleaners</t>
  </si>
  <si>
    <t>Painting Masking Paper/Film</t>
  </si>
  <si>
    <t>Painting Other</t>
  </si>
  <si>
    <t>Painting Variety Packs</t>
  </si>
  <si>
    <t>Preservers/Preservatives</t>
  </si>
  <si>
    <t>Special Purpose Paints</t>
  </si>
  <si>
    <t>Trim Paints</t>
  </si>
  <si>
    <t>Wood Finish/Treatments/Coatings</t>
  </si>
  <si>
    <t>Aggregate</t>
  </si>
  <si>
    <t>Asphalt/Concrete Patching</t>
  </si>
  <si>
    <t>Asphalt/Concrete/Masonry Other</t>
  </si>
  <si>
    <t>Asphalt/Concrete/Masonry Replacement Parts/Accessories</t>
  </si>
  <si>
    <t>Asphalt/Concrete/Masonry Variety Packs</t>
  </si>
  <si>
    <t>Brick/Block</t>
  </si>
  <si>
    <t>Cement</t>
  </si>
  <si>
    <t>Concrete Air-entraining Agents</t>
  </si>
  <si>
    <t>Concrete Bonding Agents</t>
  </si>
  <si>
    <t>Concrete Colouring Agents/Dyes</t>
  </si>
  <si>
    <t>Concrete Mixes</t>
  </si>
  <si>
    <t>Lime (DIY)</t>
  </si>
  <si>
    <t>Mortar Mixes</t>
  </si>
  <si>
    <t>Plaster Mixes</t>
  </si>
  <si>
    <t>Plaster of Paris (Agent)</t>
  </si>
  <si>
    <t>Sand (DIY)</t>
  </si>
  <si>
    <t>Stone – Building Stone</t>
  </si>
  <si>
    <t>Stone – Stone Pavers</t>
  </si>
  <si>
    <t>Stucco</t>
  </si>
  <si>
    <t>Columns (Structural)</t>
  </si>
  <si>
    <t>Floor Trusses</t>
  </si>
  <si>
    <t>I–Beams</t>
  </si>
  <si>
    <t>Mobile Home Assembly/Set-up Equipment</t>
  </si>
  <si>
    <t>Roof Trusses</t>
  </si>
  <si>
    <t>Structural Components/Assemblies Other</t>
  </si>
  <si>
    <t>Structural Components/Assemblies Replacement Parts/Accessories</t>
  </si>
  <si>
    <t>Beams (Structural)</t>
  </si>
  <si>
    <t>Engineered Wood (Dimension/Structural)</t>
  </si>
  <si>
    <t>Gypsum/Cement Board</t>
  </si>
  <si>
    <t>Hardwood Lumber (Dimension/Structural)</t>
  </si>
  <si>
    <t>Laths</t>
  </si>
  <si>
    <t>Lumber/Wood Panel/Gypsum Other</t>
  </si>
  <si>
    <t>Alternatives Assessment Report Completed and Attached</t>
  </si>
  <si>
    <t>Lumber/Wood Panel/Gypsum Variety Packs</t>
  </si>
  <si>
    <t>Plywood/OSB</t>
  </si>
  <si>
    <t>Poles/Pilings/Rods</t>
  </si>
  <si>
    <t>Shingles/Shakes</t>
  </si>
  <si>
    <t>Softwood Board</t>
  </si>
  <si>
    <t>Softwood Lumber (Dimension/Structural)</t>
  </si>
  <si>
    <t>Awnings – Non Powered</t>
  </si>
  <si>
    <t>Awnings – Powered</t>
  </si>
  <si>
    <t>Window Balances</t>
  </si>
  <si>
    <t>Window Film</t>
  </si>
  <si>
    <t>Window Frames</t>
  </si>
  <si>
    <t>Window Handles</t>
  </si>
  <si>
    <t>Window Locks/Bolts</t>
  </si>
  <si>
    <t>Window Operators</t>
  </si>
  <si>
    <t>Window Parts/Accessories Other</t>
  </si>
  <si>
    <t>Window Parts/Accessories Variety Packs</t>
  </si>
  <si>
    <t>Window Screens</t>
  </si>
  <si>
    <t>Window Shutters</t>
  </si>
  <si>
    <t>Window Wells</t>
  </si>
  <si>
    <t>Windows – Replacement Sash – Non Wood</t>
  </si>
  <si>
    <t>Windows – Replacement Sash – Wood</t>
  </si>
  <si>
    <t>Jambs (Mouldings/Millwork)</t>
  </si>
  <si>
    <t>Millwork – Ornaments</t>
  </si>
  <si>
    <t>Mouldings – Non Wood</t>
  </si>
  <si>
    <t>Mouldings – Wood</t>
  </si>
  <si>
    <t>Mouldings/Millwork/Stair Parts Other</t>
  </si>
  <si>
    <t>Mouldings/Millwork/Stair Parts Variety Packs</t>
  </si>
  <si>
    <t>Newel Posts</t>
  </si>
  <si>
    <t>Stair Replacement Parts/Fittings</t>
  </si>
  <si>
    <t>Stairs – Prefabricated</t>
  </si>
  <si>
    <t>Cat/Dog Flaps</t>
  </si>
  <si>
    <t>Door Accessories</t>
  </si>
  <si>
    <t>Doors – Bulkhead (Basement)</t>
  </si>
  <si>
    <t>Doors – Exterior</t>
  </si>
  <si>
    <t>Doors – Garage</t>
  </si>
  <si>
    <t>Doors – Interior</t>
  </si>
  <si>
    <t>Doors – Patio</t>
  </si>
  <si>
    <t>Doors – Storm/Screen Combination</t>
  </si>
  <si>
    <t>Doors Other</t>
  </si>
  <si>
    <t>Doors Variety Packs</t>
  </si>
  <si>
    <t>Gate/Garage Door Opening Systems</t>
  </si>
  <si>
    <t>Bells/Chimes/Buzzers</t>
  </si>
  <si>
    <t>Door Closers</t>
  </si>
  <si>
    <t>Door Handles/Knobs/Levers</t>
  </si>
  <si>
    <t>Door Hardware Other</t>
  </si>
  <si>
    <t>Door Hardware Variety Packs</t>
  </si>
  <si>
    <t>Door Knockers</t>
  </si>
  <si>
    <t>Door Plates</t>
  </si>
  <si>
    <t>Door Thresholds</t>
  </si>
  <si>
    <t>Door Weather Excluders</t>
  </si>
  <si>
    <t>Hinges – Door</t>
  </si>
  <si>
    <t>House Identification – Numbers/Letters</t>
  </si>
  <si>
    <t>Keys</t>
  </si>
  <si>
    <t>Letter Boxes</t>
  </si>
  <si>
    <t>Mezzanine/Attic Ladders</t>
  </si>
  <si>
    <t>Storm/Screen Door Replacement Hardware</t>
  </si>
  <si>
    <t>Decorative Glass Inserts</t>
  </si>
  <si>
    <t>Glass Block (Grid Systems)</t>
  </si>
  <si>
    <t>Down Spout Parts/Fittings</t>
  </si>
  <si>
    <t>Drain Covers (Guttering/Drainage)</t>
  </si>
  <si>
    <t>Drop Outlets (Guttering/Drainage)</t>
  </si>
  <si>
    <t>Guttering Parts/Fittings</t>
  </si>
  <si>
    <t>Guttering/Drainage Other</t>
  </si>
  <si>
    <t>Guttering/Drainage Variety Packs</t>
  </si>
  <si>
    <t>Lawn Drainage Parts/Fittings</t>
  </si>
  <si>
    <t>Balustrade/Railing Systems – Non Wood</t>
  </si>
  <si>
    <t>Balustrade/Railing Systems – Wood</t>
  </si>
  <si>
    <t>Deck Drainage Systems</t>
  </si>
  <si>
    <t>Deck Railing Parts</t>
  </si>
  <si>
    <t>Deck Railing Systems – Composite</t>
  </si>
  <si>
    <t>Decking – Composite</t>
  </si>
  <si>
    <t>Decking Accessories</t>
  </si>
  <si>
    <t>Decking/Railing Other</t>
  </si>
  <si>
    <t>Decking/Railing Variety Packs</t>
  </si>
  <si>
    <t>Stair Railing Systems – Non Wood</t>
  </si>
  <si>
    <t>Stair Railing Systems – Wood</t>
  </si>
  <si>
    <t>Roll Roofing</t>
  </si>
  <si>
    <t>Roof Coatings</t>
  </si>
  <si>
    <t>Roof/Vent Flashing/Trim Coils</t>
  </si>
  <si>
    <t>Roofing – Thatch</t>
  </si>
  <si>
    <t>Roofing Accessories</t>
  </si>
  <si>
    <t>Roofing Membranes</t>
  </si>
  <si>
    <t>Roofing Other</t>
  </si>
  <si>
    <t>Roofing Panels/Slabs</t>
  </si>
  <si>
    <t>Roofing Tiles/Slates/Shingles</t>
  </si>
  <si>
    <t>Roofing Variety Packs</t>
  </si>
  <si>
    <t>Abrasive Pads/Steel Wool</t>
  </si>
  <si>
    <t>Abrasives Other</t>
  </si>
  <si>
    <t>Abrasives Replacement Parts-Accessories</t>
  </si>
  <si>
    <t>Abrasives Variety Packs</t>
  </si>
  <si>
    <t>Emery Cloths/Sheets</t>
  </si>
  <si>
    <t>Floor Screeds</t>
  </si>
  <si>
    <t>Mineral Abrasives</t>
  </si>
  <si>
    <t>Polishing Compound</t>
  </si>
  <si>
    <t>Sandpaper</t>
  </si>
  <si>
    <t>Wire Brushes</t>
  </si>
  <si>
    <t>Anchors/Wall Plugs (Fixings/Fasteners)</t>
  </si>
  <si>
    <t>Bearings/Bushings</t>
  </si>
  <si>
    <t>Bolts/Threaded Rods</t>
  </si>
  <si>
    <t>Brackets/Braces</t>
  </si>
  <si>
    <t>Catches (Fixings/Fasteners)</t>
  </si>
  <si>
    <t>Fixings/Fasteners Hardware Accessories</t>
  </si>
  <si>
    <t>Fixings/Fasteners Hardware Other</t>
  </si>
  <si>
    <t>Fixings/Fasteners Hardware Variety Packs</t>
  </si>
  <si>
    <t>Hooks (Fixings/Fasteners)</t>
  </si>
  <si>
    <t>Nails/Pins (Fixings/Fasteners)</t>
  </si>
  <si>
    <t>Nuts (Fixings/Fasteners)</t>
  </si>
  <si>
    <t>Rings/Grommets</t>
  </si>
  <si>
    <t>Rivets (Fixings/Fasteners)</t>
  </si>
  <si>
    <t>Ropes/Chains/Cables (Fixings/Fasteners)</t>
  </si>
  <si>
    <t>Screws</t>
  </si>
  <si>
    <t>Springs</t>
  </si>
  <si>
    <t>Staples (Fixings/Fasteners)</t>
  </si>
  <si>
    <t>Tubing</t>
  </si>
  <si>
    <t>Turnbuckles (Fixings/Fasteners)</t>
  </si>
  <si>
    <t>Washers (Fixings/Fasteners)</t>
  </si>
  <si>
    <t>Curtain Holdbacks</t>
  </si>
  <si>
    <t>Curtain Hooks/Rings</t>
  </si>
  <si>
    <t>Curtain Parts/Accessories Other</t>
  </si>
  <si>
    <t>Curtain Parts/Accessories Variety Packs</t>
  </si>
  <si>
    <t>Curtain Poles/Rods</t>
  </si>
  <si>
    <t>Curtain Rod Brackets</t>
  </si>
  <si>
    <t>Curtain Rod/Track Accessories</t>
  </si>
  <si>
    <t>Curtain Tracks</t>
  </si>
  <si>
    <t>Caulking</t>
  </si>
  <si>
    <t>Fillers</t>
  </si>
  <si>
    <t>Glue/Adhesive</t>
  </si>
  <si>
    <t>Grout</t>
  </si>
  <si>
    <t>Sealants</t>
  </si>
  <si>
    <t>Sealants/Fillers/Adhesives Other</t>
  </si>
  <si>
    <t>Sealants/Fillers/Adhesives Variety Packs</t>
  </si>
  <si>
    <t>Tape (DIY)</t>
  </si>
  <si>
    <t>Skylights – Clad Wood</t>
  </si>
  <si>
    <t>Skylights – Non Wood</t>
  </si>
  <si>
    <t>Skylights – Tubular</t>
  </si>
  <si>
    <t>Windows – Bay/Bow – Clad Wood</t>
  </si>
  <si>
    <t>Windows – Bay/Bow – Non Wood</t>
  </si>
  <si>
    <t>Windows – Bay/Bow – Wood</t>
  </si>
  <si>
    <t>Windows – Combination Units – Clad Wood</t>
  </si>
  <si>
    <t>Windows – Combination Units – Non Wood</t>
  </si>
  <si>
    <t>Windows – Combination Units – Wood</t>
  </si>
  <si>
    <t>Windows – Other</t>
  </si>
  <si>
    <t>Windows – Single Units – Clad Wood</t>
  </si>
  <si>
    <t>Windows – Single Units – Non Wood</t>
  </si>
  <si>
    <t>Windows – Single Units – Wood</t>
  </si>
  <si>
    <t>Windows – Storm</t>
  </si>
  <si>
    <t>Exterior Trim – Corbels/Pediments</t>
  </si>
  <si>
    <t>Exterior Trim - Siding</t>
  </si>
  <si>
    <t>Exterior Trim - Siding Accessories</t>
  </si>
  <si>
    <t>Exterior Trim - Skirting/Underpinning</t>
  </si>
  <si>
    <t>Exterior Trim - Veneers</t>
  </si>
  <si>
    <t>Lubricating Greases</t>
  </si>
  <si>
    <t>Lubricating Oils/Fluids</t>
  </si>
  <si>
    <t>Lubricating Products Variety Packs</t>
  </si>
  <si>
    <t>Lubricating Waxes</t>
  </si>
  <si>
    <t>Anti–corrosives</t>
  </si>
  <si>
    <t>Antifreeze/Coolants</t>
  </si>
  <si>
    <t>Anti–spatter Products</t>
  </si>
  <si>
    <t>Protective Compounds Variety Packs</t>
  </si>
  <si>
    <t>Lubricating Oil/Fluid Pumps (Non Powered)</t>
  </si>
  <si>
    <t>Lubricating Oil/Fluid Pumps (Powered)</t>
  </si>
  <si>
    <t>Drain Pans</t>
  </si>
  <si>
    <t>Lubricant Containers/Dispensers (Empty)</t>
  </si>
  <si>
    <t>Lubricants/Protective Compounds Storage Variety Packs</t>
  </si>
  <si>
    <t>Portable Storage Cylinders (Empty)</t>
  </si>
  <si>
    <t>Storage Bottles (Empty)</t>
  </si>
  <si>
    <t>Storage Barrels/Kegs (Empty)</t>
  </si>
  <si>
    <t>Storage Drums (Empty)</t>
  </si>
  <si>
    <t>Storage/Haulage Boxes (Empty)</t>
  </si>
  <si>
    <t>Storage/Haulage Crates (Empty)</t>
  </si>
  <si>
    <t>Storage/Haulage Trays (Empty)</t>
  </si>
  <si>
    <t>Air Freight Containers (Empty)</t>
  </si>
  <si>
    <t>Flexible Bulk Containers (Empty)</t>
  </si>
  <si>
    <t>Ocean Intermodal Freight Containers (Empty)</t>
  </si>
  <si>
    <t>Rigid Intermediate Bulk Containers (Empty)</t>
  </si>
  <si>
    <t>Storage/Haulage Tanks (Empty)</t>
  </si>
  <si>
    <t>Pallet Converters/Frames</t>
  </si>
  <si>
    <t>Pallets</t>
  </si>
  <si>
    <t>Racks</t>
  </si>
  <si>
    <t>Slip Sheets</t>
  </si>
  <si>
    <t>Transport Dollies</t>
  </si>
  <si>
    <t>Function</t>
  </si>
  <si>
    <t>Amount</t>
  </si>
  <si>
    <t>Units</t>
  </si>
  <si>
    <t>Footwear</t>
  </si>
  <si>
    <t>Athletic Footwear</t>
  </si>
  <si>
    <t>Footwear Accessories</t>
  </si>
  <si>
    <t>General Purpose Footwear</t>
  </si>
  <si>
    <t>Indoor Footwear</t>
  </si>
  <si>
    <t>Safety/Protective Footwear</t>
  </si>
  <si>
    <t>Athletic Footwear – General Purpose</t>
  </si>
  <si>
    <t>Athletic Footwear – Specialist</t>
  </si>
  <si>
    <t>Footwear – Replacement Parts/Accessories</t>
  </si>
  <si>
    <t>Footwear Accessories Variety Packs</t>
  </si>
  <si>
    <t>Footwear Inserts</t>
  </si>
  <si>
    <t>Shoe Cleaning/Care Preparations</t>
  </si>
  <si>
    <t>Shoe Colour/Dyes</t>
  </si>
  <si>
    <t>Boots – General Purpose</t>
  </si>
  <si>
    <t>Shoes – General Purpose</t>
  </si>
  <si>
    <t>Indoor Footwear – Fully Enclosed Uppers</t>
  </si>
  <si>
    <t>Indoor Footwear – Partially Enclosed Uppers</t>
  </si>
  <si>
    <t>Safety/Protective Boots</t>
  </si>
  <si>
    <t>Safety/Protective Overshoes</t>
  </si>
  <si>
    <t>Safety/Protective Shoes</t>
  </si>
  <si>
    <t>Red cells are errors requiring entry</t>
  </si>
  <si>
    <t>Select the description of the Global Product Council Segment</t>
  </si>
  <si>
    <t>Select the description of the Global Product Council Family</t>
  </si>
  <si>
    <t>Select the description of the Global Product Council Class</t>
  </si>
  <si>
    <t>&gt;=PQL  and &lt;100 ppm (0.01%)</t>
  </si>
  <si>
    <t>&gt;=100 ppm (0.01%) and &lt;500 ppm (0.05%)</t>
  </si>
  <si>
    <t>&gt;=500 ppm (0.05%) and &lt;1,000 ppm (0.10%)</t>
  </si>
  <si>
    <t>&gt;=1,000 ppm (0.10%) and &lt;5,000 ppm (0.5%)</t>
  </si>
  <si>
    <t>&gt;=5,000 ppm (0.5%) and &lt;10,000 ppm (1.0%)</t>
  </si>
  <si>
    <t>&gt;=10,000 ppm (1.0%)</t>
  </si>
  <si>
    <t>Address:</t>
  </si>
  <si>
    <t>City:</t>
  </si>
  <si>
    <t>State:</t>
  </si>
  <si>
    <t>Zip:</t>
  </si>
  <si>
    <t>Contact Person:</t>
  </si>
  <si>
    <t>Phone:</t>
  </si>
  <si>
    <t>Fields:</t>
  </si>
  <si>
    <t>Descripton:</t>
  </si>
  <si>
    <t>Select the description of the Global Product Council Brick</t>
  </si>
  <si>
    <t>Entered automatically</t>
  </si>
  <si>
    <t>Any additional information manufacturer deems relevant</t>
  </si>
  <si>
    <t>Toy Computer Accessories</t>
  </si>
  <si>
    <t>Toy Computers</t>
  </si>
  <si>
    <t>Manufactuer:</t>
  </si>
  <si>
    <t>GPC Code</t>
  </si>
  <si>
    <t>Adhesive</t>
  </si>
  <si>
    <t>Antioxidant</t>
  </si>
  <si>
    <t>Antistatic Agent</t>
  </si>
  <si>
    <t>Binding Agent</t>
  </si>
  <si>
    <t>Catalyst</t>
  </si>
  <si>
    <t>Coloration/Pigment/Dye/Ink</t>
  </si>
  <si>
    <t>Component of plastic resin or polymer process</t>
  </si>
  <si>
    <t>Conductive material (Electronic products)</t>
  </si>
  <si>
    <t>Dispersant</t>
  </si>
  <si>
    <t>Emulsifer</t>
  </si>
  <si>
    <t>Flame Retardant</t>
  </si>
  <si>
    <t>Flavoring</t>
  </si>
  <si>
    <t>Fragrance</t>
  </si>
  <si>
    <t>Germicidal (Bactericida/Fungicidal)</t>
  </si>
  <si>
    <t>Hardening</t>
  </si>
  <si>
    <t>Inactive Ingredient</t>
  </si>
  <si>
    <t>Lubricant</t>
  </si>
  <si>
    <t>Manufacturing Addiditve (to facilitate manufacturing process)</t>
  </si>
  <si>
    <t>Mold / Press release</t>
  </si>
  <si>
    <t>None at the reported amount</t>
  </si>
  <si>
    <t>Other (provide explanation for use)</t>
  </si>
  <si>
    <t>pH Adjustment</t>
  </si>
  <si>
    <t>Physical characteristics (abrasive quality, reflecting agent, electronic connectivity, etc.)</t>
  </si>
  <si>
    <t>Plasticizer/Softener</t>
  </si>
  <si>
    <t>Protective coating</t>
  </si>
  <si>
    <t>Reinforcement/Strength</t>
  </si>
  <si>
    <t>Solvent</t>
  </si>
  <si>
    <t>Source contaminant</t>
  </si>
  <si>
    <t>Stabilizer</t>
  </si>
  <si>
    <t>Stain prevention</t>
  </si>
  <si>
    <t>Surfactant</t>
  </si>
  <si>
    <t>Texture</t>
  </si>
  <si>
    <t>UV stabilizer/absorber</t>
  </si>
  <si>
    <t>Water proofing</t>
  </si>
  <si>
    <t>Board Games/Cards/Puzzles – Accessories/Replacement Parts</t>
  </si>
  <si>
    <t>Board Games/Cards/Puzzles Other</t>
  </si>
  <si>
    <t>Board Games/Cards/Puzzles Variety Packs</t>
  </si>
  <si>
    <t>Card Games (Non Powered)</t>
  </si>
  <si>
    <t>Card Games (Powered)</t>
  </si>
  <si>
    <t>Practical Jokes</t>
  </si>
  <si>
    <t>Puzzles (Non Powered)</t>
  </si>
  <si>
    <t>Puzzles (Powered)</t>
  </si>
  <si>
    <t>Baby/Infant Stimulation Toys (Non Powered)</t>
  </si>
  <si>
    <t>Baby/Infant Stimulation Toys (Powered)</t>
  </si>
  <si>
    <t>Bath/Pool Water Toys</t>
  </si>
  <si>
    <t>Communication Toys (Non Powered)</t>
  </si>
  <si>
    <t>Communication Toys (Powered)</t>
  </si>
  <si>
    <t>Developmental/Educational Toys Other</t>
  </si>
  <si>
    <t>Developmental/Educational Toys Variety Packs</t>
  </si>
  <si>
    <t>Push/Pull–along Toys (Non Powered)</t>
  </si>
  <si>
    <t>Push/Pull–along Toys (Powered)</t>
  </si>
  <si>
    <t>Scientific Toys (Non Powered)</t>
  </si>
  <si>
    <t>Scientific Toys (Powered)</t>
  </si>
  <si>
    <t>Spinning Tops/Yo–Yos</t>
  </si>
  <si>
    <t>Toy Building Blocks (Non Powered)</t>
  </si>
  <si>
    <t>Toy Building Blocks (Powered)</t>
  </si>
  <si>
    <t>Toy Drawing Boards/Accessories</t>
  </si>
  <si>
    <t>Toy Model Construction (Non Powered)</t>
  </si>
  <si>
    <t>Toy Model Construction (Powered)</t>
  </si>
  <si>
    <t>Viewing Toys (Non Powered)</t>
  </si>
  <si>
    <t>Viewing Toys (Powered)</t>
  </si>
  <si>
    <t>Dolls/Puppets/Soft Toys Other</t>
  </si>
  <si>
    <t>Dolls/Soft Toys (Non Powered)</t>
  </si>
  <si>
    <t>Dolls/Soft Toys (Powered)</t>
  </si>
  <si>
    <t>Puppets</t>
  </si>
  <si>
    <t>Dolls Beauty/Cosmetic Accessories</t>
  </si>
  <si>
    <t>Dolls Buildings/Settings</t>
  </si>
  <si>
    <t>Dolls Clothing</t>
  </si>
  <si>
    <t>Dolls Furniture</t>
  </si>
  <si>
    <t>Dolls/Puppets/Soft Toys Accessories Other</t>
  </si>
  <si>
    <t>Dolls/Puppets/Soft Toys Accessories Variety Packs</t>
  </si>
  <si>
    <t>Puppet Theatres</t>
  </si>
  <si>
    <t>Styling Dolls Heads (Non Powered)</t>
  </si>
  <si>
    <t>Styling Dolls Heads (Powered)</t>
  </si>
  <si>
    <t>Board Games (Non Powered)</t>
  </si>
  <si>
    <t>Board Games (Powered)</t>
  </si>
  <si>
    <t>Yellow cells are for required information.</t>
  </si>
  <si>
    <t xml:space="preserve">Green cells are for optional information.  </t>
  </si>
  <si>
    <t xml:space="preserve"> </t>
  </si>
  <si>
    <t>Notes:</t>
  </si>
  <si>
    <t>GPC Brick Category</t>
  </si>
  <si>
    <t>Additional Information</t>
  </si>
  <si>
    <t>Arts/Crafts/Needlework Supplies</t>
  </si>
  <si>
    <t>Artists Painting/Drawing Supplies</t>
  </si>
  <si>
    <t>Artists Accessories</t>
  </si>
  <si>
    <t>Artists Brushes/Applicators</t>
  </si>
  <si>
    <t>Artists Canvas/Pre–primed Boards</t>
  </si>
  <si>
    <t>Artists Drawing Boards</t>
  </si>
  <si>
    <t>Artists Easels</t>
  </si>
  <si>
    <t>Artists Painting Surface Agents</t>
  </si>
  <si>
    <t>Artists Painting/Drawing Supplies Other</t>
  </si>
  <si>
    <t>Artists Painting/Drawing Supplies Variety Packs</t>
  </si>
  <si>
    <t>Artists Paints/Dyes</t>
  </si>
  <si>
    <t>Artists Palettes</t>
  </si>
  <si>
    <t>Artists Pastels/Charcoal/Crayons</t>
  </si>
  <si>
    <t>Sand Art Supplies</t>
  </si>
  <si>
    <t>Airbrushing Supplies</t>
  </si>
  <si>
    <t>Airbrushes (Powered)</t>
  </si>
  <si>
    <t>Airbrushing Equipment – Replacement Parts/Accessories</t>
  </si>
  <si>
    <t>Airbrushing Supplies Other</t>
  </si>
  <si>
    <t>Airbrushing Supplies Variety Packs</t>
  </si>
  <si>
    <t>Sculptors/Pottery Craft Supplies</t>
  </si>
  <si>
    <t>Kilns (Powered)</t>
  </si>
  <si>
    <t>Pottery Wheels (Non Powered)</t>
  </si>
  <si>
    <t>Pottery Wheels (Powered)</t>
  </si>
  <si>
    <t>Sculptors Tools (Non Powered)</t>
  </si>
  <si>
    <t>Sculptors Tools (Powered)</t>
  </si>
  <si>
    <t>Sculptors/Pottery Craft Materials</t>
  </si>
  <si>
    <t>Sculptors/Pottery Craft Supplies Other</t>
  </si>
  <si>
    <t>Sculptors/Pottery Craft Supplies Variety Packs</t>
  </si>
  <si>
    <t>Baby Care</t>
  </si>
  <si>
    <t>Baby Care Variety Packs</t>
  </si>
  <si>
    <t>Baby Feeding/Hygiene</t>
  </si>
  <si>
    <t>Baby Feeding</t>
  </si>
  <si>
    <t>Baby Feeding – Bibs</t>
  </si>
  <si>
    <t>Segment Code</t>
  </si>
  <si>
    <t>Segment Description</t>
  </si>
  <si>
    <t>Family Code</t>
  </si>
  <si>
    <t>Family Description</t>
  </si>
  <si>
    <t>Class Code</t>
  </si>
  <si>
    <t>Class Description</t>
  </si>
  <si>
    <t>Brick Code</t>
  </si>
  <si>
    <t>Brick Description</t>
  </si>
  <si>
    <t>Needlework/Toy Making Craft Supplies</t>
  </si>
  <si>
    <t>Foam Craft Materials</t>
  </si>
  <si>
    <t>Lace/Ribbons/Cords/Braids</t>
  </si>
  <si>
    <t>Needlework Accessories</t>
  </si>
  <si>
    <t>Needlework Fabrics/Textiles</t>
  </si>
  <si>
    <t>Needlework Fasteners</t>
  </si>
  <si>
    <t>Needlework Hand/Machine Tools</t>
  </si>
  <si>
    <t>Needlework Marking Equipment</t>
  </si>
  <si>
    <t>Needlework Storage</t>
  </si>
  <si>
    <t>Needlework Templates</t>
  </si>
  <si>
    <t>Needlework Threads</t>
  </si>
  <si>
    <t>Needlework/Toy Making Craft Supplies Other</t>
  </si>
  <si>
    <t>Needlework/Toy Making Craft Supplies Variety Packs</t>
  </si>
  <si>
    <t>Sewing/Knitting Machinery (Non Powered)</t>
  </si>
  <si>
    <t>Sewing/Knitting Machinery (Powered)</t>
  </si>
  <si>
    <t>Toy Making Accessories</t>
  </si>
  <si>
    <t>Jewellery Craft Supplies</t>
  </si>
  <si>
    <t>Jewellery Craft Accessories</t>
  </si>
  <si>
    <t>Jewellery Craft Materials</t>
  </si>
  <si>
    <t>Jewellery Craft Supplies Other</t>
  </si>
  <si>
    <t>Jewellery Craft Supplies Variety Packs</t>
  </si>
  <si>
    <t>Basketry Craft Supplies</t>
  </si>
  <si>
    <t>Basketry Craft Accessories</t>
  </si>
  <si>
    <t>Basketry Craft Materials</t>
  </si>
  <si>
    <t>Basketry Craft Supplies Other</t>
  </si>
  <si>
    <t>Basketry Craft Supplies Variety Packs</t>
  </si>
  <si>
    <t>Basketry Craft Tools (Non Powered)</t>
  </si>
  <si>
    <t>Paper/Card Making Craft Supplies</t>
  </si>
  <si>
    <t>Paper Craft Tools (Non Powered)</t>
  </si>
  <si>
    <t>Paper Craft/Card Making Supplies Other</t>
  </si>
  <si>
    <t>Paper Craft/Card Making Supplies Variety Packs</t>
  </si>
  <si>
    <t>Paper/Card Making Craft Accessories</t>
  </si>
  <si>
    <t>Glasswork/Enamelling/Marquetry Craft Supplies</t>
  </si>
  <si>
    <t>Glasswork Craft Tools (Powered)</t>
  </si>
  <si>
    <t>Glasswork/Enamelling/Marquetry Craft Materials</t>
  </si>
  <si>
    <t>Glasswork/Enamelling/Marquetry Craft Supplies Other</t>
  </si>
  <si>
    <t>Glasswork/Enamelling/Marquetry Craft Supplies Variety Packs</t>
  </si>
  <si>
    <t>Candle/Soap Craft Supplies</t>
  </si>
  <si>
    <t>Candle/Soap Craft Materials</t>
  </si>
  <si>
    <t>Candle/Soap Craft Moulds</t>
  </si>
  <si>
    <t>Candle/Soap Craft Supplies Other</t>
  </si>
  <si>
    <t>Candle/Soap Craft Supplies Variety Packs</t>
  </si>
  <si>
    <t>Candle/Soap Craft Tools (Non Powered)</t>
  </si>
  <si>
    <t>Candle/Soap Craft Tools (Powered)</t>
  </si>
  <si>
    <t>Wood Burning/Engraving Craft Supplies</t>
  </si>
  <si>
    <t>Wood Burning/Engraving Craft – Replacement Parts/Accessories</t>
  </si>
  <si>
    <t>Wood Burning/Engraving Craft Supplies Other</t>
  </si>
  <si>
    <t>Wood Burning/Engraving Craft Tools (Non Powered)</t>
  </si>
  <si>
    <t>Wood Burning/Engraving Craft Tools (Powered)</t>
  </si>
  <si>
    <t>Printing Craft Supplies</t>
  </si>
  <si>
    <t>Printing Craft Supplies Other</t>
  </si>
  <si>
    <t>Printing Craft Supplies Variety Packs</t>
  </si>
  <si>
    <t>Printing Craft Tools</t>
  </si>
  <si>
    <t>Printing Press (Non Powered)</t>
  </si>
  <si>
    <t>Printing Press (Powered)</t>
  </si>
  <si>
    <t>Spinning/Weaving Craft Supplies</t>
  </si>
  <si>
    <t>Spinning/Weaving Craft – Replacement Parts/Accessories</t>
  </si>
  <si>
    <t>Spinning/Weaving Craft Supplies Other</t>
  </si>
  <si>
    <t>Spinning/Weaving Craft Supplies Variety Packs</t>
  </si>
  <si>
    <t>Spinning/Weaving Fibres/Yarns</t>
  </si>
  <si>
    <t>Spinning/Weaving Machines (Non Powered)</t>
  </si>
  <si>
    <t>Spinning/Weaving Machines (Powered)</t>
  </si>
  <si>
    <t>Arts/Crafts Variety Packs</t>
  </si>
  <si>
    <t>Baby Feeding – Bottles</t>
  </si>
  <si>
    <t>Baby Feeding – Replacement Parts</t>
  </si>
  <si>
    <t>Baby Feeding – Tableware</t>
  </si>
  <si>
    <t>Baby Feeding – Teats</t>
  </si>
  <si>
    <t>Baby Feeding Accessories</t>
  </si>
  <si>
    <t>Baby Feeding Aids (Non Powered)</t>
  </si>
  <si>
    <t>Baby Feeding Aids (Powered)</t>
  </si>
  <si>
    <t>Baby Feeding Other</t>
  </si>
  <si>
    <t>Baby Feeding Variety Packs</t>
  </si>
  <si>
    <t>Pacifiers/Teething Rings</t>
  </si>
  <si>
    <t>Baby Hygiene/Grooming</t>
  </si>
  <si>
    <t>Baby Bath Safety Products</t>
  </si>
  <si>
    <t>Baby Baths/Bath Chairs/Bath Cradles</t>
  </si>
  <si>
    <t>Baby Changing Mats</t>
  </si>
  <si>
    <t>Baby Diapers (Disposable)</t>
  </si>
  <si>
    <t>Baby Diapers (Non Disposable)</t>
  </si>
  <si>
    <t>Baby Diapers Accessories</t>
  </si>
  <si>
    <t>Baby Hygiene Products</t>
  </si>
  <si>
    <t>Baby Hygiene/Grooming – Replacement Parts</t>
  </si>
  <si>
    <t>Baby Hygiene/Grooming Other</t>
  </si>
  <si>
    <t>Baby Hygiene/Grooming Variety Packs</t>
  </si>
  <si>
    <t>Baby Inserts/Pads</t>
  </si>
  <si>
    <t>Baby Potties/Training Seats</t>
  </si>
  <si>
    <t>Baby Welfare</t>
  </si>
  <si>
    <t>Baby Feeding/Hygiene Variety Packs</t>
  </si>
  <si>
    <t>Baby Furniture/Transportation/Safety</t>
  </si>
  <si>
    <t>Baby Car/Booster Seats</t>
  </si>
  <si>
    <t>Baby Carrier</t>
  </si>
  <si>
    <t>Baby Carry Cots/Baskets/Cradles</t>
  </si>
  <si>
    <t>Baby Changing Table</t>
  </si>
  <si>
    <t>Baby Cot Mattress</t>
  </si>
  <si>
    <t>Baby Cot/Basket – Travel</t>
  </si>
  <si>
    <t>Baby Cots/Cot Beds</t>
  </si>
  <si>
    <t>Baby Furniture/Transportation/Safety – Replacement Parts</t>
  </si>
  <si>
    <t>Baby Furniture/Transportation/Safety Other</t>
  </si>
  <si>
    <t>Baby Furniture/Transportation/Safety Variety Packs</t>
  </si>
  <si>
    <t>Baby Harnesses/Reins</t>
  </si>
  <si>
    <t>Baby High Chair</t>
  </si>
  <si>
    <t>Baby Play Pens/Dens</t>
  </si>
  <si>
    <t>Baby Safety Monitoring (Non Powered)</t>
  </si>
  <si>
    <t>Baby Safety Monitoring (Powered)</t>
  </si>
  <si>
    <t>Baby Safety Protection (Non Powered)</t>
  </si>
  <si>
    <t>Pram/Pushchair/Stroller Accessories</t>
  </si>
  <si>
    <t>Prams/Pushchairs/Strollers</t>
  </si>
  <si>
    <t>Baby Exercisers</t>
  </si>
  <si>
    <t>Baby Bouncing Cradles/Rocker Seats (Non Powered)</t>
  </si>
  <si>
    <t>Baby Bouncing Cradles/Rocker Seats (Powered)</t>
  </si>
  <si>
    <t>Baby Door Bouncers</t>
  </si>
  <si>
    <t>Baby Exercisers Other</t>
  </si>
  <si>
    <t>Baby Exercisers Variety Packs</t>
  </si>
  <si>
    <t>Baby Swings</t>
  </si>
  <si>
    <t>Baby Walkers</t>
  </si>
  <si>
    <t>Baby Welfare Variety Packs</t>
  </si>
  <si>
    <t>Beauty/Personal Care/Hygiene</t>
  </si>
  <si>
    <t>Beauty/Personal Care/Hygiene Variety Packs</t>
  </si>
  <si>
    <t>Body Products</t>
  </si>
  <si>
    <t>Body Massage/Toning</t>
  </si>
  <si>
    <t>Bath Massage/Toning</t>
  </si>
  <si>
    <t>Body Massage/Toning – Replacement Parts</t>
  </si>
  <si>
    <t>Body Massage/Toning Other</t>
  </si>
  <si>
    <t>Body Massage/Toning Variety Packs</t>
  </si>
  <si>
    <t>Body Toning/Firming Products (Powered)</t>
  </si>
  <si>
    <t>Personal Warming/Massaging (Non Powered)</t>
  </si>
  <si>
    <t>Personal Warming/Massaging (Powered)</t>
  </si>
  <si>
    <t>Cosmetics/Fragrances</t>
  </si>
  <si>
    <t>Cosmetic Products</t>
  </si>
  <si>
    <t>Product Brand Name</t>
  </si>
  <si>
    <t>Units Sold Where</t>
  </si>
  <si>
    <t>Where</t>
  </si>
  <si>
    <t>Nationally</t>
  </si>
  <si>
    <t>Within Maine</t>
  </si>
  <si>
    <t>Number of Units Sold</t>
  </si>
  <si>
    <t>Exposed</t>
  </si>
  <si>
    <t>Accessible</t>
  </si>
  <si>
    <t>Exposed &amp; Accessible</t>
  </si>
  <si>
    <t>Component Exposure/Accessibility</t>
  </si>
  <si>
    <t>Component</t>
  </si>
  <si>
    <t>Not Exposed &amp; Not Accessible</t>
  </si>
  <si>
    <t>Component Size</t>
  </si>
  <si>
    <t>Product Data</t>
  </si>
  <si>
    <t>Component Data</t>
  </si>
  <si>
    <t>&lt;50,000</t>
  </si>
  <si>
    <t>Email:</t>
  </si>
  <si>
    <t>Web Address:</t>
  </si>
  <si>
    <t>50,000-100,000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</si>
  <si>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</si>
  <si>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</si>
  <si>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</si>
  <si>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</si>
  <si>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</si>
  <si>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</si>
  <si>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</si>
  <si>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</si>
  <si>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500,000-550,000</t>
  </si>
  <si>
    <t>550,000-600,000</t>
  </si>
  <si>
    <t>600,000-650,000</t>
  </si>
  <si>
    <t>650,000-700,000</t>
  </si>
  <si>
    <t>700,000-750,000</t>
  </si>
  <si>
    <t>750,000-800,000</t>
  </si>
  <si>
    <t>800,000-850,000</t>
  </si>
  <si>
    <t>850,000-900,000</t>
  </si>
  <si>
    <t>900,000-950,000</t>
  </si>
  <si>
    <t>Breast/Hip Enhancer Pads</t>
  </si>
  <si>
    <t>Cosmetic Aids/Accessories</t>
  </si>
  <si>
    <t>Cosmetic Paints/Shimmers/Glitters</t>
  </si>
  <si>
    <t>Cosmetic Products Other</t>
  </si>
  <si>
    <t>Cosmetic Products Variety Packs</t>
  </si>
  <si>
    <t>Cosmetics – Complexion</t>
  </si>
  <si>
    <t>Cosmetics – Eyes</t>
  </si>
  <si>
    <t>Cosmetics – Lips</t>
  </si>
  <si>
    <t>Display Test (Cosmetics)</t>
  </si>
  <si>
    <t>Eyelashes – False</t>
  </si>
  <si>
    <t>Skin Lightening</t>
  </si>
  <si>
    <t>Tattoos/Stencils/Stick-on Jewellery – Temporary</t>
  </si>
  <si>
    <t>Nail Cosmetic/Care Products</t>
  </si>
  <si>
    <t>Cosmetics – Nails</t>
  </si>
  <si>
    <t>Nail Cosmetic/Care Products – Replacement Parts</t>
  </si>
  <si>
    <t>Nail Cosmetic/Care Products Other</t>
  </si>
  <si>
    <t>Nail Cosmetic/Care Products Variety Packs</t>
  </si>
  <si>
    <t>Nails – Accessories (Non Powered)</t>
  </si>
  <si>
    <t>Nails – Accessories (Powered)</t>
  </si>
  <si>
    <t>Nails – Aids (Non Powered)</t>
  </si>
  <si>
    <t>Nails – Aids (Powered)</t>
  </si>
  <si>
    <t>Nails – Cleansers/Cosmetic Removers</t>
  </si>
  <si>
    <t>Nails – False</t>
  </si>
  <si>
    <t>Nails – Treatments</t>
  </si>
  <si>
    <t>Fragrances</t>
  </si>
  <si>
    <t>Cosmetics/Fragrances Variety Packs</t>
  </si>
  <si>
    <t>Aromatherapy</t>
  </si>
  <si>
    <t>Aromatherapy Cushions</t>
  </si>
  <si>
    <t>Aromatherapy Other</t>
  </si>
  <si>
    <t>Aromatherapy Variety Packs</t>
  </si>
  <si>
    <t>Base/Carrier Oils</t>
  </si>
  <si>
    <t>Essential Oils</t>
  </si>
  <si>
    <t>Oil Diffusers (Non Powered)</t>
  </si>
  <si>
    <t>Oil Diffusers (Powered)</t>
  </si>
  <si>
    <t>Hair Products</t>
  </si>
  <si>
    <t>Hair Removal/Masking Products</t>
  </si>
  <si>
    <t>Bleaching/Lightening Products</t>
  </si>
  <si>
    <t>Depilation/Epilation (Non Powered)</t>
  </si>
  <si>
    <t>Depilation/Epilation (Powered)</t>
  </si>
  <si>
    <t>Hair Removal – Care</t>
  </si>
  <si>
    <t>Hair Removal/Masking Products – Replacement Parts</t>
  </si>
  <si>
    <t>Hair Removal/Masking Products Other</t>
  </si>
  <si>
    <t>Hair Removal/Masking Products Variety Packs</t>
  </si>
  <si>
    <t>Hair Removal/Shaving – Accessories</t>
  </si>
  <si>
    <t>Mirrors – Personal Care</t>
  </si>
  <si>
    <t>Shaving – Blades</t>
  </si>
  <si>
    <t>Shaving – Razors – Disposable (Non Powered)</t>
  </si>
  <si>
    <t>Shaving – Razors – Non Disposable (Non Powered)</t>
  </si>
  <si>
    <t>Shaving – Razors (Powered)</t>
  </si>
  <si>
    <t>Shaving Preparations</t>
  </si>
  <si>
    <t>Hair Care Products</t>
  </si>
  <si>
    <t>Hair – Accessories</t>
  </si>
  <si>
    <t>Hair – Aids (Non Powered)</t>
  </si>
  <si>
    <t>Hair – Aids (Powered)</t>
  </si>
  <si>
    <t>Hair – Colour</t>
  </si>
  <si>
    <t>Hair – Conditioner/Treatment</t>
  </si>
  <si>
    <t>Hair – False</t>
  </si>
  <si>
    <t>Hair – Perming</t>
  </si>
  <si>
    <t>Hair – Shampoo</t>
  </si>
  <si>
    <t>Hair – Styling (Non Powered)</t>
  </si>
  <si>
    <t>Hair – Styling (Powered)</t>
  </si>
  <si>
    <t>Hair Care Products – Replacement Parts</t>
  </si>
  <si>
    <t>Hair Care Products Other</t>
  </si>
  <si>
    <t>Hair Care Products Variety Packs</t>
  </si>
  <si>
    <t>Hair Curlers/Rollers</t>
  </si>
  <si>
    <t>Hair Products Variety Packs</t>
  </si>
  <si>
    <t>Personal Hygiene Products</t>
  </si>
  <si>
    <t>General Personal Hygiene</t>
  </si>
  <si>
    <t>Antiperspirants/Deodorants</t>
  </si>
  <si>
    <t>Cotton Wool Products</t>
  </si>
  <si>
    <t>Ear/Nasal Care</t>
  </si>
  <si>
    <t>Facial Tissue/Handkerchiefs (Disposable)</t>
  </si>
  <si>
    <t>General Personal Hygiene Other</t>
  </si>
  <si>
    <t>General Personal Hygiene Variety Packs</t>
  </si>
  <si>
    <t>Toilet Paper</t>
  </si>
  <si>
    <t>Feminine/Nursing Hygiene</t>
  </si>
  <si>
    <t>Feminine Hygiene – Accessories</t>
  </si>
  <si>
    <t>Feminine Hygiene – Cups</t>
  </si>
  <si>
    <t>Feminine Hygiene – Panty Liners</t>
  </si>
  <si>
    <t>Feminine Hygiene – Tampons</t>
  </si>
  <si>
    <t>Feminine Hygiene – Towels/Pads</t>
  </si>
  <si>
    <t>Feminine/Nursing Hygiene Other</t>
  </si>
  <si>
    <t>Feminine/Nursing Hygiene Variety Packs</t>
  </si>
  <si>
    <t>Nursing Hygiene Accessories</t>
  </si>
  <si>
    <t>Adult Incontinence</t>
  </si>
  <si>
    <t>Adult Incontinence – Pads</t>
  </si>
  <si>
    <t>Adult Incontinence – Supplies</t>
  </si>
  <si>
    <t>Adult Incontinence – Underwear (Disposable)</t>
  </si>
  <si>
    <t>Adult Incontinence – Underwear (Non Disposable)</t>
  </si>
  <si>
    <t>Adult Incontinence Other</t>
  </si>
  <si>
    <t>Adult Incontinence Variety Packs</t>
  </si>
  <si>
    <t>Oral Hygiene</t>
  </si>
  <si>
    <t>Breath Fresheners/Mouth Rinses</t>
  </si>
  <si>
    <t>Dental Cleansing</t>
  </si>
  <si>
    <t>Denture/Orthodontic – Care</t>
  </si>
  <si>
    <t>Denture/Orthodontic – Cleansing</t>
  </si>
  <si>
    <t>Oral Care – Accessories</t>
  </si>
  <si>
    <t>Oral Care – Aids (Non Powered)</t>
  </si>
  <si>
    <t>Oral Care – Aids (Powered)</t>
  </si>
  <si>
    <t>Oral Care Centre - Brush/Cleanser/Storage (Powered)</t>
  </si>
  <si>
    <t>Oral Hygiene – Replacement Parts</t>
  </si>
  <si>
    <t>Oral Hygiene Other</t>
  </si>
  <si>
    <t>Oral Hygiene Variety Packs</t>
  </si>
  <si>
    <t>Personal Hygiene Products Variety Packs</t>
  </si>
  <si>
    <t>Skin Products</t>
  </si>
  <si>
    <t>Skin Care</t>
  </si>
  <si>
    <t>After Shave Care</t>
  </si>
  <si>
    <t>Anti-spot Aids (Non Powered)</t>
  </si>
  <si>
    <t>Anti-spot Aids (Powered)</t>
  </si>
  <si>
    <t>Cleansers/Cosmetics Removers (Non Powered)</t>
  </si>
  <si>
    <t>Cleansers/Cosmetics Removers (Powered)</t>
  </si>
  <si>
    <t>Cooling Face/Body Misters</t>
  </si>
  <si>
    <t>Exfoliants/Masks</t>
  </si>
  <si>
    <t>Lip Balms</t>
  </si>
  <si>
    <t>Skin Care – Replacement Parts</t>
  </si>
  <si>
    <t>Skin Care Other</t>
  </si>
  <si>
    <t>Skin Care Variety Packs</t>
  </si>
  <si>
    <t>Skin Care/Moisturising Products</t>
  </si>
  <si>
    <t>Skin Drying Powder</t>
  </si>
  <si>
    <t>Toners/Astringents</t>
  </si>
  <si>
    <t>Skin Tanning Products</t>
  </si>
  <si>
    <t>Skin Tanning Products – Replacement Parts</t>
  </si>
  <si>
    <t>Skin Tanning Products Other</t>
  </si>
  <si>
    <t>Skin Tanning Products Variety Packs</t>
  </si>
  <si>
    <t>Sun Protection Products</t>
  </si>
  <si>
    <t>Sun Tan Accelerator Products</t>
  </si>
  <si>
    <t>Sunless Tanning – Oral (Non Powered)</t>
  </si>
  <si>
    <t>Sunless Tanning – Topical (Non Powered)</t>
  </si>
  <si>
    <t>Sunless Tanning (Powered)</t>
  </si>
  <si>
    <t>Body Washing</t>
  </si>
  <si>
    <t>Bath Additives</t>
  </si>
  <si>
    <t>Body Washing Other</t>
  </si>
  <si>
    <t>Body Washing Variety Packs</t>
  </si>
  <si>
    <t>Cleansing/Washing – Personal</t>
  </si>
  <si>
    <t>Cleansing/Washing Accessories – Personal</t>
  </si>
  <si>
    <t>Wipes – Personal</t>
  </si>
  <si>
    <t>Skin Products Variety Packs</t>
  </si>
  <si>
    <t>Camping</t>
  </si>
  <si>
    <t>Tents/Weather Structures</t>
  </si>
  <si>
    <t>Tent Accessories</t>
  </si>
  <si>
    <t>Tent Treatments/Repair Kits</t>
  </si>
  <si>
    <t>Tents</t>
  </si>
  <si>
    <t>Tents/Weather Structures Other</t>
  </si>
  <si>
    <t>Tents/Weather Structures Variety Packs</t>
  </si>
  <si>
    <t>Weather Structures/Tent Extensions</t>
  </si>
  <si>
    <t>Camping Heating/Lighting Equipment</t>
  </si>
  <si>
    <t>Camping Heating/Lighting Equipment Other</t>
  </si>
  <si>
    <t>Camping Heating/Lighting Equipment Variety Packs</t>
  </si>
  <si>
    <t>Camping Lanterns</t>
  </si>
  <si>
    <t>Camping Water Heaters</t>
  </si>
  <si>
    <t>Tent Heaters</t>
  </si>
  <si>
    <t>Camping Furniture/Furnishings</t>
  </si>
  <si>
    <t>Camping Beds/Sleeping Mats</t>
  </si>
  <si>
    <t>Camping Furniture/Furnishings Other</t>
  </si>
  <si>
    <t>Camping Furniture/Furnishings Variety Packs</t>
  </si>
  <si>
    <t>Camping Seating</t>
  </si>
  <si>
    <t>Camping Storage</t>
  </si>
  <si>
    <t>Camping Tables</t>
  </si>
  <si>
    <t>Sleeping Bags</t>
  </si>
  <si>
    <t>Camping Cooking/Drinking/Eating Equipment</t>
  </si>
  <si>
    <t>Camping Cooking/Drinking/Eating Equipment – Replacement Parts/Accessories</t>
  </si>
  <si>
    <t>Camping Cooking/Drinking/Eating Equipment Other</t>
  </si>
  <si>
    <t>Camping Cooking/Drinking/Eating Equipment Variety Packs</t>
  </si>
  <si>
    <t>Camping Cookware</t>
  </si>
  <si>
    <t>Camping Cool Boxes/Bags (Non Powered)</t>
  </si>
  <si>
    <t>Camping Stoves/Grills/Ovens</t>
  </si>
  <si>
    <t>Camping Tableware</t>
  </si>
  <si>
    <t>Camping Water Equipment</t>
  </si>
  <si>
    <t>Camping Water Purification Treatments</t>
  </si>
  <si>
    <t>Camping Washing/Sanitary Equipment</t>
  </si>
  <si>
    <t>Camping Showers</t>
  </si>
  <si>
    <t>Camping Toilets (Non Powered)</t>
  </si>
  <si>
    <t>Camping Toilets (Powered)</t>
  </si>
  <si>
    <t>Camping Washing/Sanitary Equipment – Replacement Parts/Accessories</t>
  </si>
  <si>
    <t>Camping Washing/Sanitary Equipment Other</t>
  </si>
  <si>
    <t>Camping Washing/Sanitary Equipment Variety Packs</t>
  </si>
  <si>
    <t>Camping Variety Packs</t>
  </si>
  <si>
    <t>Cleaning/Hygiene Products</t>
  </si>
  <si>
    <t>Cleaning Products</t>
  </si>
  <si>
    <t>Fresheners/Deodorisers</t>
  </si>
  <si>
    <t>Air Fresheners/Deodorisers (Non Powered)</t>
  </si>
  <si>
    <t>Air Fresheners/Deodorisers (Powered)</t>
  </si>
  <si>
    <t>Fresheners – Fabric</t>
  </si>
  <si>
    <t>Fresheners/Deodorisers Other</t>
  </si>
  <si>
    <t>Fresheners/Deodorisers Variety Packs</t>
  </si>
  <si>
    <t>Cleaners</t>
  </si>
  <si>
    <t>Bleach</t>
  </si>
  <si>
    <t>Cleaners Other</t>
  </si>
  <si>
    <t>Cleaners Variety Packs</t>
  </si>
  <si>
    <t>Cleaning Accessories</t>
  </si>
  <si>
    <t>Cleaning Aids</t>
  </si>
  <si>
    <t>Descalers</t>
  </si>
  <si>
    <t>Dish Care/Protection</t>
  </si>
  <si>
    <t>Dish Cleaning/Care – Automatic</t>
  </si>
  <si>
    <t>Dish Cleaning/Care – Hand</t>
  </si>
  <si>
    <t>Disinfectants</t>
  </si>
  <si>
    <t>Drain Treatments/Pipe Unblockers</t>
  </si>
  <si>
    <t>Food Treatments</t>
  </si>
  <si>
    <t>Mould/Mildew Removers</t>
  </si>
  <si>
    <t>Paper Towels</t>
  </si>
  <si>
    <t>Sanitizers</t>
  </si>
  <si>
    <t>Stain Removers</t>
  </si>
  <si>
    <t>Surface Cleaners</t>
  </si>
  <si>
    <t>Toilet Cleaning Products</t>
  </si>
  <si>
    <t>Water Softeners</t>
  </si>
  <si>
    <t>Laundry</t>
  </si>
  <si>
    <t>Detergent Boosters/Laundry Bleaches</t>
  </si>
  <si>
    <t>Fabric Finishers/Starch</t>
  </si>
  <si>
    <t>Fabric Protectors</t>
  </si>
  <si>
    <t>Fabric Softeners/Conditioners</t>
  </si>
  <si>
    <t>Laundry Colour Care</t>
  </si>
  <si>
    <t>Laundry Detergents</t>
  </si>
  <si>
    <t>Laundry Dry Cleaning</t>
  </si>
  <si>
    <t>Laundry Other</t>
  </si>
  <si>
    <t>Laundry Variety Packs</t>
  </si>
  <si>
    <t>Surface Care</t>
  </si>
  <si>
    <t>Scratch Remover Kit/Repairs</t>
  </si>
  <si>
    <t>Surface Care Other</t>
  </si>
  <si>
    <t>Surface Care Variety Packs</t>
  </si>
  <si>
    <t>Surface Care/Protection</t>
  </si>
  <si>
    <t>Cleaning Variety Packs</t>
  </si>
  <si>
    <t>Cleaning/Hygiene Products Variety Packs</t>
  </si>
  <si>
    <t>Cleaning/Hygiene Supplies</t>
  </si>
  <si>
    <t>Product Supplies Dispensers</t>
  </si>
  <si>
    <t>Dispensers for Cleaning/Hygiene Products</t>
  </si>
  <si>
    <t>Insect/Pest/Allergen Control</t>
  </si>
  <si>
    <t>Insect/Pest Control – Barriers/Traps</t>
  </si>
  <si>
    <t>Insect/Pest/Allergen Control Other</t>
  </si>
  <si>
    <t>Insect/Pest/Allergen Control Variety Packs</t>
  </si>
  <si>
    <t>Insecticides/Pesticides/Rodenticides</t>
  </si>
  <si>
    <t>Non Personal Repellents</t>
  </si>
  <si>
    <t>Waste Management Products</t>
  </si>
  <si>
    <t>Waste Storage Products</t>
  </si>
  <si>
    <t>Refuse / Waste Bins</t>
  </si>
  <si>
    <t>Refuse Bags</t>
  </si>
  <si>
    <t>Clothing</t>
  </si>
  <si>
    <t>Clothing Accessories</t>
  </si>
  <si>
    <t>Belts/Braces/Cummerbunds</t>
  </si>
  <si>
    <t>Clothing Accessories Variety Packs</t>
  </si>
  <si>
    <t>Clothing Adornment/Floral Accessories/Badges/Buckles</t>
  </si>
  <si>
    <t>Handkerchiefs</t>
  </si>
  <si>
    <t>Handwear</t>
  </si>
  <si>
    <t>Headwear</t>
  </si>
  <si>
    <t>Neckwear</t>
  </si>
  <si>
    <t>Full Body Wear</t>
  </si>
  <si>
    <t>Dresses</t>
  </si>
  <si>
    <t>Full Body Wear Variety Packs</t>
  </si>
  <si>
    <t>Overalls/Bodysuits</t>
  </si>
  <si>
    <t>Lower Body Wear/Bottoms</t>
  </si>
  <si>
    <t>Lower Body Wear/Bottoms Variety Packs</t>
  </si>
  <si>
    <t>Skirts</t>
  </si>
  <si>
    <t>Trousers/Shorts</t>
  </si>
  <si>
    <t>Sleepwear</t>
  </si>
  <si>
    <t>Dressing Gowns</t>
  </si>
  <si>
    <t>Night Dresses/Shirts</t>
  </si>
  <si>
    <t>Sleep Headwear</t>
  </si>
  <si>
    <t>Sleep Trousers/Shorts</t>
  </si>
  <si>
    <t>Sleepwear Variety Packs</t>
  </si>
  <si>
    <t>Sportswear</t>
  </si>
  <si>
    <t>Sportswear – Badges/Buckles</t>
  </si>
  <si>
    <t>Sportswear – Belts</t>
  </si>
  <si>
    <t>Sportswear – Full Body Wear</t>
  </si>
  <si>
    <t>Sportswear – Handwear</t>
  </si>
  <si>
    <t>Sportswear – Headwear</t>
  </si>
  <si>
    <t>Sportswear – Lower Body Wear</t>
  </si>
  <si>
    <t>Sportswear – Neckwear</t>
  </si>
  <si>
    <t>Sportswear – Upper Body Wear</t>
  </si>
  <si>
    <t>Sportswear Hosiery</t>
  </si>
  <si>
    <t>Sportswear Variety Packs</t>
  </si>
  <si>
    <t>Underwear</t>
  </si>
  <si>
    <t>Bras/Basques/Corsets</t>
  </si>
  <si>
    <t>Full Body Underwear</t>
  </si>
  <si>
    <t>Pants/Briefs/Undershorts</t>
  </si>
  <si>
    <t>Pantyhose/Stockings</t>
  </si>
  <si>
    <t>Petticoats/Underskirts/Slips</t>
  </si>
  <si>
    <t>Socks</t>
  </si>
  <si>
    <t>Suspenders/Garters</t>
  </si>
  <si>
    <t>Undershirts/Chemises/Camisoles</t>
  </si>
  <si>
    <t>Underwear Variety Packs</t>
  </si>
  <si>
    <t>950,000-1,000,000</t>
  </si>
  <si>
    <t>1,000,000-5,000,000</t>
  </si>
  <si>
    <t>5,000,000-10,000,000</t>
  </si>
  <si>
    <t>10,000,000-15,000,000</t>
  </si>
  <si>
    <t>15,000,000-20,000,000</t>
  </si>
  <si>
    <t>20,000,000-25,000,000</t>
  </si>
  <si>
    <t>25,000,000-30,000,000</t>
  </si>
  <si>
    <t>30,000,000-35,000,000</t>
  </si>
  <si>
    <t>35,000,000-40,000,000</t>
  </si>
  <si>
    <t>40,000,000-45,000,000</t>
  </si>
  <si>
    <t>45,000,000-50,000,000</t>
  </si>
  <si>
    <t>50,000,000-55,000,000</t>
  </si>
  <si>
    <t>55,000,000-60,000,000</t>
  </si>
  <si>
    <t>60,000,000-65,000,000</t>
  </si>
  <si>
    <t>65,000,000-70,000,000</t>
  </si>
  <si>
    <t>70,000,000-75,000,000</t>
  </si>
  <si>
    <t>75,000,000-80,000,000</t>
  </si>
  <si>
    <t>80,000,000-85,000,000</t>
  </si>
  <si>
    <t>85,000,000-90,000,000</t>
  </si>
  <si>
    <t>90,000,000-95,000,000</t>
  </si>
  <si>
    <t>&gt;100,000,000</t>
  </si>
  <si>
    <t>Upper Body Wear/Tops</t>
  </si>
  <si>
    <t>Jackets/Blazers/Cardigans/Waistcoats</t>
  </si>
  <si>
    <t>Shirts/Blouses/Polo Shirts/T–shirts</t>
  </si>
  <si>
    <t>Sweaters/Pullovers</t>
  </si>
  <si>
    <t>Upper Body Wear/Tops Variety Packs</t>
  </si>
  <si>
    <t>Protective Wear</t>
  </si>
  <si>
    <t>Protective Full Body Wear</t>
  </si>
  <si>
    <t>Protective Handwear</t>
  </si>
  <si>
    <t>Protective Lower Body Wear</t>
  </si>
  <si>
    <t>Protective Upper Body Wear</t>
  </si>
  <si>
    <t>Protective Wear Accessories</t>
  </si>
  <si>
    <t>Protective Wear Variety Packs</t>
  </si>
  <si>
    <t>Clothing Variety Packs</t>
  </si>
  <si>
    <t>Household/Office Furniture/Furnishings</t>
  </si>
  <si>
    <t>Fabric/Textile Furnishings</t>
  </si>
  <si>
    <t>Household/Office Fabric/Textile Furnishings</t>
  </si>
  <si>
    <t>Curtains</t>
  </si>
  <si>
    <t>Cushions</t>
  </si>
  <si>
    <t>Fabric/Textile Towels</t>
  </si>
  <si>
    <t>Fabric/Textile Window Blinds</t>
  </si>
  <si>
    <t>Furnishing Covers/Cloths – Detachable</t>
  </si>
  <si>
    <t>Furnishing Floor Rugs/Mats – Detachable</t>
  </si>
  <si>
    <t>Household/Office Fabric/Textile Furnishing Variety Packs</t>
  </si>
  <si>
    <t>Household/Office Fabric/Textile Furnishings Other</t>
  </si>
  <si>
    <t>Bedding</t>
  </si>
  <si>
    <t>Bed Sheets/Valances</t>
  </si>
  <si>
    <t>Bedding Other</t>
  </si>
  <si>
    <t>Bedding Variety Packs</t>
  </si>
  <si>
    <t>Blankets (Powered)</t>
  </si>
  <si>
    <t>Blankets/Throws (Non Powered)</t>
  </si>
  <si>
    <t>Duvet Covers</t>
  </si>
  <si>
    <t>Duvets/Quilts/Mattress Toppers</t>
  </si>
  <si>
    <t>Mattress/Pillow/Duvet Protectors</t>
  </si>
  <si>
    <t>Pillow Cases</t>
  </si>
  <si>
    <t>Pillows</t>
  </si>
  <si>
    <t>Fabric/Textile Furnishings Variety Packs</t>
  </si>
  <si>
    <t>Household/Office Furniture</t>
  </si>
  <si>
    <t>Household/Office Storage/Display Furniture/Screens</t>
  </si>
  <si>
    <t>Drawers</t>
  </si>
  <si>
    <t>Filing Cabinets</t>
  </si>
  <si>
    <t>Household Organisers/Tidies</t>
  </si>
  <si>
    <t>Household/Office Bar Counters</t>
  </si>
  <si>
    <t>Household/Office Boxes/Baskets</t>
  </si>
  <si>
    <t>Household/Office Cupboards/Display Cabinets</t>
  </si>
  <si>
    <t>Household/Office Partitions/Screens</t>
  </si>
  <si>
    <t>Household/Office Shelving Units</t>
  </si>
  <si>
    <t>Household/Office Storage/Display Furniture – Replacement Parts/Components</t>
  </si>
  <si>
    <t>Household/Office Storage/Display Furniture Other</t>
  </si>
  <si>
    <t>Household/Office Storage/Display Furniture/Screens Variety Packs</t>
  </si>
  <si>
    <t>Household/Office Wardrobes/Lockers</t>
  </si>
  <si>
    <t>Storage Rails/Holders</t>
  </si>
  <si>
    <t>Universal Entertainment Units</t>
  </si>
  <si>
    <t>Universal Turntables</t>
  </si>
  <si>
    <t>Household/Office Seating</t>
  </si>
  <si>
    <t>Bean Bags/Pouffes/Ottomans</t>
  </si>
  <si>
    <t>Household/Office Chairs – Replacement Parts/Components</t>
  </si>
  <si>
    <t>Household/Office Chairs/Stools (Non Powered)</t>
  </si>
  <si>
    <t>Household/Office Chairs/Stools (Powered)</t>
  </si>
  <si>
    <t>Household/Office Foot Rests</t>
  </si>
  <si>
    <t>Household/Office Seating Other</t>
  </si>
  <si>
    <t>Household/Office Seating Variety Packs</t>
  </si>
  <si>
    <t>Household/Office Sofa Beds</t>
  </si>
  <si>
    <t>Household/Office Sofas (Non Powered)</t>
  </si>
  <si>
    <t>Household/Office Sofas (Powered)</t>
  </si>
  <si>
    <t>Inflatable Seating</t>
  </si>
  <si>
    <t>Household/Office Tables/Desks</t>
  </si>
  <si>
    <t>Household/Office Desks/Workstations</t>
  </si>
  <si>
    <t>Household/Office Tables</t>
  </si>
  <si>
    <t>Household/Office Tables/Desks – Replacement Parts/Components</t>
  </si>
  <si>
    <t>Household/Office Tables/Desks Other</t>
  </si>
  <si>
    <t>Household/Office Tables/Desks Variety Packs</t>
  </si>
  <si>
    <t>Household Beds/Mattresses</t>
  </si>
  <si>
    <t>Household Adjustable Beds (Non Powered)</t>
  </si>
  <si>
    <t>Household Adjustable Beds (Powered)</t>
  </si>
  <si>
    <t>Household Bed Frames/Bedsteads</t>
  </si>
  <si>
    <t>Household Beds – Replacement Parts/Components</t>
  </si>
  <si>
    <t>Household Beds/Mattresses Other</t>
  </si>
  <si>
    <t>Household Beds/Mattresses Variety Packs</t>
  </si>
  <si>
    <t>Household Inflatable Beds/Water Beds</t>
  </si>
  <si>
    <t>Household Mattresses</t>
  </si>
  <si>
    <t>Household/Office Furniture Variety Packs</t>
  </si>
  <si>
    <t>Household/Office Furniture Accessories</t>
  </si>
  <si>
    <t>Furniture Castors/Pads/Slides</t>
  </si>
  <si>
    <t>Shelf Grip Liner/Contact Paper</t>
  </si>
  <si>
    <t>Ornamental Furnishings</t>
  </si>
  <si>
    <t>Ornaments</t>
  </si>
  <si>
    <t>Lubricants</t>
  </si>
  <si>
    <t>Storage/Haulage Containers</t>
  </si>
  <si>
    <t>Artificial Flowers/Plants/Trees</t>
  </si>
  <si>
    <t>Candle Holders/Accessories</t>
  </si>
  <si>
    <t>Candles</t>
  </si>
  <si>
    <t>Decorative Magnets/Stickers/Window Clings</t>
  </si>
  <si>
    <t>Ornament Accessories</t>
  </si>
  <si>
    <t>Ornaments Variety Packs</t>
  </si>
  <si>
    <t>Seasonal Decorations (Non Powered)</t>
  </si>
  <si>
    <t>Seasonal Decorations (Powered)</t>
  </si>
  <si>
    <t>Sun/Dream Catchers/Windchimes</t>
  </si>
  <si>
    <t>Vases</t>
  </si>
  <si>
    <t>Pictures/Mirrors/Frames</t>
  </si>
  <si>
    <t>Mirrors</t>
  </si>
  <si>
    <t>Paintings</t>
  </si>
  <si>
    <t>Photographs</t>
  </si>
  <si>
    <t>Picture Frames</t>
  </si>
  <si>
    <t>Picture/Mirrors/Frames Other</t>
  </si>
  <si>
    <t>Pictures/Mirrors/Frames Variety Packs</t>
  </si>
  <si>
    <t>Posters/Prints</t>
  </si>
  <si>
    <t>Clocks</t>
  </si>
  <si>
    <t>Clocks – Replacement Parts</t>
  </si>
  <si>
    <t>Ornamental Furnishings Variety Packs</t>
  </si>
  <si>
    <t>Decorative Banners/Flags</t>
  </si>
  <si>
    <t>Kitchen Merchandise</t>
  </si>
  <si>
    <t>Kitchen Storage</t>
  </si>
  <si>
    <t>Disposable Food Bags</t>
  </si>
  <si>
    <t>Disposable Food Wrap</t>
  </si>
  <si>
    <t>Food/Beverage Storage Containers</t>
  </si>
  <si>
    <t>Kitchen Storage – Replacement Parts/Accessories</t>
  </si>
  <si>
    <t>Kitchen Storage Other</t>
  </si>
  <si>
    <t>Kitchen Storage Racks/Stands/Holders/Dispensers</t>
  </si>
  <si>
    <t>Kitchen Storage Variety Packs</t>
  </si>
  <si>
    <t>String/Ties</t>
  </si>
  <si>
    <t>Water/Beverage Equipment</t>
  </si>
  <si>
    <t>Bottle Stoppers/Pourers</t>
  </si>
  <si>
    <t>Bottle/Can Insulators</t>
  </si>
  <si>
    <t>Cappuccino Creamers (Non Powered)</t>
  </si>
  <si>
    <t>Cocktail Shakers</t>
  </si>
  <si>
    <t>Grinders/Juicers/Ice Crushers (Non Powered)</t>
  </si>
  <si>
    <t>Household Water Testing Kits</t>
  </si>
  <si>
    <t>Kettles (Non Powered)</t>
  </si>
  <si>
    <t>Teapots/Cafetieres</t>
  </si>
  <si>
    <t>Water Filters/Water Filter Cartridges</t>
  </si>
  <si>
    <t>Water/Beverage Equipment Other</t>
  </si>
  <si>
    <t>Water/Beverage Equipment Variety Packs</t>
  </si>
  <si>
    <t>Food Measuring Equipment</t>
  </si>
  <si>
    <t>Cooking Timers (Non Powered)</t>
  </si>
  <si>
    <t>Food Measuring Equipment Other</t>
  </si>
  <si>
    <t>Food Measuring Equipment Variety Packs</t>
  </si>
  <si>
    <t>Food Thermometers</t>
  </si>
  <si>
    <t>Food Volume Measuring Equipment</t>
  </si>
  <si>
    <t>Kitchen Scales (Non Powered)</t>
  </si>
  <si>
    <t>Cookware/Bakeware</t>
  </si>
  <si>
    <t>Bakeware/Ovenware/Grillware (Non Disposable)</t>
  </si>
  <si>
    <t>Cookware (Disposable)</t>
  </si>
  <si>
    <t>Cookware/Bakeware Accessories/Replacement Parts</t>
  </si>
  <si>
    <t>Cookware/Bakeware Other</t>
  </si>
  <si>
    <t>Hob Pots/Pans</t>
  </si>
  <si>
    <t>Kitchen Cookware/Bakeware Variety Packs</t>
  </si>
  <si>
    <t>Tableware - Serving/Eating/Drinking Equipment</t>
  </si>
  <si>
    <t>Bowls (Non Disposable)</t>
  </si>
  <si>
    <t>Cutlery (Non Disposable)</t>
  </si>
  <si>
    <t>Disposable Tableware</t>
  </si>
  <si>
    <t>Egg Cups</t>
  </si>
  <si>
    <t>Food Serving Trolleys (Non Powered)</t>
  </si>
  <si>
    <t>Food Stands/Displays</t>
  </si>
  <si>
    <t>Food/Beverage Warmers (Non Powered)</t>
  </si>
  <si>
    <t>Ice/Wine Buckets</t>
  </si>
  <si>
    <t>Mugs/Cups (Non Disposable)</t>
  </si>
  <si>
    <t>Napkin Rings</t>
  </si>
  <si>
    <t>Plates (Non Disposable)</t>
  </si>
  <si>
    <t>Salt/Pepper Shakers</t>
  </si>
  <si>
    <t>Salt/Pepper/Spice Mills (Non Powered)</t>
  </si>
  <si>
    <t>Serving Jugs/Pitchers/Decanters</t>
  </si>
  <si>
    <t>Serving Trays</t>
  </si>
  <si>
    <t>Serving/Drinking Glasses</t>
  </si>
  <si>
    <t>Serving/Eating/Drinking Tableware Other</t>
  </si>
  <si>
    <t>Serving/Eating/Drinking Tableware Variety Packs</t>
  </si>
  <si>
    <t>Tablemats – Non Fabric/Non Textile</t>
  </si>
  <si>
    <t>Food Preparation Equipment</t>
  </si>
  <si>
    <t>Cookie Guns/Food Decorating Syringes (Non Powered)</t>
  </si>
  <si>
    <t>Corers/Peelers</t>
  </si>
  <si>
    <t>Flour/Sugar Shakers</t>
  </si>
  <si>
    <t>Food Funnels</t>
  </si>
  <si>
    <t>Food Preparation Bowls</t>
  </si>
  <si>
    <t>Food Preparation Brushes/Oil Pumps/Baster</t>
  </si>
  <si>
    <t>Food Preparation Equipment Other</t>
  </si>
  <si>
    <t>Food Preparation Equipment Variety Packs</t>
  </si>
  <si>
    <t>Gloves</t>
  </si>
  <si>
    <t>Kitchen Knife Sharpeners (Non Powered)</t>
  </si>
  <si>
    <t>Kitchen Knives/Cleavers</t>
  </si>
  <si>
    <t>Kitchen Scissors</t>
  </si>
  <si>
    <t>Kitchen Slicers/Graters/Cutters</t>
  </si>
  <si>
    <t>Mincers/Ricers/Pasta Makers (Non Powered)</t>
  </si>
  <si>
    <t>Multifunction Kitchen Tools</t>
  </si>
  <si>
    <t>Openers – Kitchen</t>
  </si>
  <si>
    <t>Paper Filters</t>
  </si>
  <si>
    <t>Rolling Pins</t>
  </si>
  <si>
    <t>Sieves/Strainers/Colanders</t>
  </si>
  <si>
    <t>Skewers/Sticks</t>
  </si>
  <si>
    <t>Slicing/Chopping Boards</t>
  </si>
  <si>
    <t>Spatulas/Scoops/Ladles</t>
  </si>
  <si>
    <t>Tongs/Tweezers/Mallets/Mashers/Whisks</t>
  </si>
  <si>
    <t>Kitchen Merchandise Variety Packs</t>
  </si>
  <si>
    <t>Food/Beverage Presentation Accessories</t>
  </si>
  <si>
    <t>Beverage Decorations/Accessories (Non Edible)</t>
  </si>
  <si>
    <t>Cake/Pastry Decorations/Accessories (Non Edible)</t>
  </si>
  <si>
    <t>Food Shaping Moulds</t>
  </si>
  <si>
    <t>Personal Accessories</t>
  </si>
  <si>
    <t>Jewellery</t>
  </si>
  <si>
    <t>Anklets</t>
  </si>
  <si>
    <t>Bracelets</t>
  </si>
  <si>
    <t>Brooches</t>
  </si>
  <si>
    <t>Cuff–links</t>
  </si>
  <si>
    <t>Earrings/Body–piercing Jewellery</t>
  </si>
  <si>
    <t>Jewellery Boxes/Pouches</t>
  </si>
  <si>
    <t>Jewellery Other</t>
  </si>
  <si>
    <t>Jewellery Replacement Parts</t>
  </si>
  <si>
    <t>Jewellery Variety Packs</t>
  </si>
  <si>
    <t>Necklaces/Necklets</t>
  </si>
  <si>
    <t>Pendants</t>
  </si>
  <si>
    <t>Rings</t>
  </si>
  <si>
    <t>Tiaras</t>
  </si>
  <si>
    <t>Personal Carriers/Accessories</t>
  </si>
  <si>
    <t>Body Bags/Waist Bags</t>
  </si>
  <si>
    <t>Briefcases</t>
  </si>
  <si>
    <t>Handbags/Shoulder Bags</t>
  </si>
  <si>
    <t>Key Rings</t>
  </si>
  <si>
    <t>Luggage/Personal Bags/Umbrellas Accessories</t>
  </si>
  <si>
    <t>Luggage/Suitcases/Garment Carriers</t>
  </si>
  <si>
    <t>Personal Bags/Luggage/Umbrellas Other</t>
  </si>
  <si>
    <t>Personal Bags/Luggage/Umbrellas Variety Packs</t>
  </si>
  <si>
    <t>Personal Carrier Bags (Disposable)</t>
  </si>
  <si>
    <t>Rucksacks/Backpacks/Holdalls</t>
  </si>
  <si>
    <t>Shopping Trolley Bags</t>
  </si>
  <si>
    <t>Toiletry Bags/Vanity Cases</t>
  </si>
  <si>
    <t>Umbrellas – Personal</t>
  </si>
  <si>
    <t>Wallets/Purses/Travel Document Holders</t>
  </si>
  <si>
    <t>Watches</t>
  </si>
  <si>
    <t>Watch Accessories/Replacement Parts</t>
  </si>
  <si>
    <t>Watches Other</t>
  </si>
  <si>
    <t>Personal Accessories Variety Packs</t>
  </si>
  <si>
    <t>Stationery/Office Machinery/Occasion Supplies</t>
  </si>
  <si>
    <t>Greeting Cards/Gift Wrap/Occasion Supplies</t>
  </si>
  <si>
    <t>Cell data is color coded as follows:</t>
  </si>
  <si>
    <t>Number of units sold or distributed in the State of Maine or nationally</t>
  </si>
  <si>
    <t>Highest concentration measured in reported category</t>
  </si>
  <si>
    <t>Function of priority chemical in product reported</t>
  </si>
  <si>
    <r>
      <t xml:space="preserve">Please complete and submit to:  </t>
    </r>
    <r>
      <rPr>
        <b/>
        <sz val="10"/>
        <rFont val="Arial"/>
        <family val="2"/>
      </rPr>
      <t>kerri.malinowski@maine.gov</t>
    </r>
  </si>
  <si>
    <t>Highest concentration of phthalate measured in reported component.</t>
  </si>
  <si>
    <t xml:space="preserve">Through reasonable use component will or will not come into driect contact with a child's skin or mouth. </t>
  </si>
  <si>
    <t>Arts/Crafts/Needlework</t>
  </si>
  <si>
    <t>Chemical Function</t>
  </si>
  <si>
    <t>Chemical Measured in Component</t>
  </si>
  <si>
    <t>Reporting submission for products containing intentionally added hexabromocyclododecane (HBCD)</t>
  </si>
  <si>
    <t>Chemical Amount in Product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</si>
</sst>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name val="Arial"/>
    </font>
    <font>
      <b/>
      <sz val="12"/>
      <color indexed="10"/>
      <name val="Arial"/>
      <family val="2"/>
    </font>
    <font>
      <sz val="10"/>
      <color indexed="8"/>
      <name val="Arial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0" fillId="2" borderId="0" xfId="0" applyFill="1"/>
    <xf numFmtId="0" fontId="0" fillId="0" borderId="0" xfId="0" applyAlignment="1"/>
    <xf numFmtId="0" fontId="0" fillId="3" borderId="0" xfId="0" applyFill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164" fontId="1" fillId="3" borderId="0" xfId="0" applyNumberFormat="1" applyFont="1" applyFill="1" applyBorder="1" applyAlignment="1"/>
    <xf numFmtId="0" fontId="0" fillId="3" borderId="0" xfId="0" applyFill="1" applyAlignment="1"/>
    <xf numFmtId="0" fontId="0" fillId="2" borderId="0" xfId="0" applyFill="1" applyAlignment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9" fillId="4" borderId="5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9" fillId="0" borderId="1" xfId="1" applyFont="1" applyFill="1" applyBorder="1" applyAlignment="1"/>
    <xf numFmtId="0" fontId="9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wrapText="1"/>
    </xf>
    <xf numFmtId="0" fontId="0" fillId="5" borderId="0" xfId="0" applyFill="1"/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3" borderId="6" xfId="0" applyFont="1" applyFill="1" applyBorder="1" applyProtection="1">
      <protection locked="0"/>
    </xf>
    <xf numFmtId="0" fontId="10" fillId="0" borderId="0" xfId="0" applyFont="1" applyBorder="1" applyAlignment="1"/>
    <xf numFmtId="164" fontId="1" fillId="3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64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3" fillId="0" borderId="0" xfId="0" applyFont="1"/>
    <xf numFmtId="0" fontId="1" fillId="2" borderId="6" xfId="0" applyFont="1" applyFill="1" applyBorder="1" applyProtection="1">
      <protection locked="0"/>
    </xf>
    <xf numFmtId="0" fontId="1" fillId="8" borderId="6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0" fontId="1" fillId="0" borderId="1" xfId="1" applyFont="1" applyFill="1" applyBorder="1" applyAlignment="1"/>
    <xf numFmtId="0" fontId="1" fillId="0" borderId="1" xfId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</cellXfs>
  <cellStyles count="2">
    <cellStyle name="Normal" xfId="0" builtinId="0"/>
    <cellStyle name="Normal_codes" xfId="1"/>
  </cellStyles>
  <dxfs count="7"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S34"/>
  <sheetViews>
    <sheetView topLeftCell="A8" workbookViewId="0">
      <selection activeCell="A26" sqref="A26"/>
    </sheetView>
  </sheetViews>
  <sheetFormatPr defaultRowHeight="12.75" x14ac:dyDescent="0.2"/>
  <cols>
    <col min="1" max="1" width="15.42578125" customWidth="1"/>
    <col min="2" max="2" width="33" customWidth="1"/>
    <col min="3" max="3" width="10.140625" customWidth="1"/>
  </cols>
  <sheetData>
    <row r="1" spans="1:9" ht="50.25" customHeight="1" x14ac:dyDescent="0.25">
      <c r="A1" s="46" t="s">
        <v>1462</v>
      </c>
      <c r="B1" s="46"/>
      <c r="C1" s="46"/>
      <c r="D1" s="46"/>
      <c r="E1" s="46"/>
      <c r="F1" s="46"/>
      <c r="G1" s="46"/>
      <c r="H1" s="46"/>
      <c r="I1" s="46"/>
    </row>
    <row r="3" spans="1:9" ht="15.75" x14ac:dyDescent="0.25">
      <c r="A3" s="6" t="s">
        <v>1452</v>
      </c>
    </row>
    <row r="6" spans="1:9" x14ac:dyDescent="0.2">
      <c r="B6" s="3" t="s">
        <v>709</v>
      </c>
      <c r="C6" s="3"/>
      <c r="D6" s="3"/>
      <c r="E6" s="3"/>
    </row>
    <row r="7" spans="1:9" x14ac:dyDescent="0.2">
      <c r="B7" s="1" t="s">
        <v>710</v>
      </c>
      <c r="C7" s="1"/>
      <c r="D7" s="1"/>
      <c r="E7" s="1"/>
    </row>
    <row r="8" spans="1:9" x14ac:dyDescent="0.2">
      <c r="B8" s="29" t="s">
        <v>608</v>
      </c>
      <c r="C8" s="29"/>
      <c r="D8" s="29"/>
      <c r="E8" s="29"/>
    </row>
    <row r="10" spans="1:9" x14ac:dyDescent="0.2">
      <c r="A10" t="s">
        <v>712</v>
      </c>
    </row>
    <row r="11" spans="1:9" x14ac:dyDescent="0.2">
      <c r="A11" t="s">
        <v>1456</v>
      </c>
    </row>
    <row r="13" spans="1:9" x14ac:dyDescent="0.2">
      <c r="A13" s="19" t="s">
        <v>624</v>
      </c>
      <c r="B13" s="19"/>
      <c r="C13" s="19" t="s">
        <v>625</v>
      </c>
    </row>
    <row r="14" spans="1:9" x14ac:dyDescent="0.2">
      <c r="A14" s="13" t="s">
        <v>166</v>
      </c>
      <c r="B14" s="17"/>
      <c r="C14" t="s">
        <v>609</v>
      </c>
    </row>
    <row r="15" spans="1:9" x14ac:dyDescent="0.2">
      <c r="A15" s="13" t="s">
        <v>167</v>
      </c>
      <c r="B15" s="17"/>
      <c r="C15" t="s">
        <v>610</v>
      </c>
    </row>
    <row r="16" spans="1:9" x14ac:dyDescent="0.2">
      <c r="A16" s="13" t="s">
        <v>168</v>
      </c>
      <c r="B16" s="17"/>
      <c r="C16" t="s">
        <v>611</v>
      </c>
    </row>
    <row r="17" spans="1:19" x14ac:dyDescent="0.2">
      <c r="A17" s="13" t="s">
        <v>713</v>
      </c>
      <c r="B17" s="17"/>
      <c r="C17" t="s">
        <v>626</v>
      </c>
    </row>
    <row r="18" spans="1:19" x14ac:dyDescent="0.2">
      <c r="A18" s="14" t="s">
        <v>632</v>
      </c>
      <c r="B18" s="2"/>
      <c r="C18" t="s">
        <v>627</v>
      </c>
      <c r="J18" t="s">
        <v>711</v>
      </c>
      <c r="S18" t="s">
        <v>711</v>
      </c>
    </row>
    <row r="19" spans="1:19" x14ac:dyDescent="0.2">
      <c r="A19" s="3" t="s">
        <v>885</v>
      </c>
      <c r="B19" s="17"/>
    </row>
    <row r="20" spans="1:19" x14ac:dyDescent="0.2">
      <c r="A20" s="13" t="s">
        <v>1463</v>
      </c>
      <c r="B20" s="17"/>
      <c r="C20" t="s">
        <v>1454</v>
      </c>
    </row>
    <row r="21" spans="1:19" x14ac:dyDescent="0.2">
      <c r="A21" s="16" t="s">
        <v>1460</v>
      </c>
      <c r="B21" s="17"/>
      <c r="C21" t="s">
        <v>1455</v>
      </c>
    </row>
    <row r="22" spans="1:19" x14ac:dyDescent="0.2">
      <c r="A22" s="13" t="s">
        <v>890</v>
      </c>
      <c r="B22" s="17"/>
      <c r="C22" t="s">
        <v>1453</v>
      </c>
    </row>
    <row r="23" spans="1:19" x14ac:dyDescent="0.2">
      <c r="A23" s="3" t="s">
        <v>886</v>
      </c>
      <c r="B23" s="17"/>
    </row>
    <row r="24" spans="1:19" x14ac:dyDescent="0.2">
      <c r="A24" s="13" t="s">
        <v>894</v>
      </c>
      <c r="B24" s="17"/>
      <c r="C24" t="s">
        <v>1458</v>
      </c>
    </row>
    <row r="25" spans="1:19" x14ac:dyDescent="0.2">
      <c r="A25" s="3" t="s">
        <v>897</v>
      </c>
      <c r="B25" s="3"/>
    </row>
    <row r="26" spans="1:19" x14ac:dyDescent="0.2">
      <c r="A26" s="3" t="s">
        <v>1461</v>
      </c>
      <c r="B26" s="3"/>
      <c r="C26" t="s">
        <v>1457</v>
      </c>
    </row>
    <row r="27" spans="1:19" x14ac:dyDescent="0.2">
      <c r="A27" s="1" t="s">
        <v>403</v>
      </c>
      <c r="B27" s="1"/>
    </row>
    <row r="28" spans="1:19" x14ac:dyDescent="0.2">
      <c r="A28" s="15" t="s">
        <v>714</v>
      </c>
      <c r="B28" s="18"/>
      <c r="C28" t="s">
        <v>628</v>
      </c>
    </row>
    <row r="34" spans="1:1" ht="15.75" x14ac:dyDescent="0.25">
      <c r="A34" s="20"/>
    </row>
  </sheetData>
  <mergeCells count="1">
    <mergeCell ref="A1:I1"/>
  </mergeCells>
  <phoneticPr fontId="3" type="noConversion"/>
  <pageMargins left="0.75" right="0.75" top="1" bottom="1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R200"/>
  <sheetViews>
    <sheetView showGridLines="0" tabSelected="1" workbookViewId="0">
      <pane ySplit="13" topLeftCell="A14" activePane="bottomLeft" state="frozen"/>
      <selection pane="bottomLeft"/>
    </sheetView>
  </sheetViews>
  <sheetFormatPr defaultRowHeight="12.75" x14ac:dyDescent="0.2"/>
  <cols>
    <col min="1" max="3" width="20.7109375" customWidth="1"/>
    <col min="4" max="4" width="25.7109375" customWidth="1"/>
    <col min="5" max="5" width="10.5703125" customWidth="1"/>
    <col min="6" max="6" width="36.140625" customWidth="1"/>
    <col min="7" max="7" width="16" customWidth="1"/>
    <col min="8" max="8" width="20.42578125" customWidth="1"/>
    <col min="9" max="9" width="14.28515625" customWidth="1"/>
    <col min="10" max="10" width="20.42578125" customWidth="1"/>
    <col min="11" max="11" width="11.5703125" customWidth="1"/>
    <col min="12" max="12" width="31.42578125" customWidth="1"/>
    <col min="13" max="13" width="23.28515625" customWidth="1"/>
    <col min="14" max="14" width="30.140625" customWidth="1"/>
    <col min="16" max="18" width="0" hidden="1" customWidth="1"/>
  </cols>
  <sheetData>
    <row r="1" spans="1:18" s="33" customFormat="1" ht="15.75" customHeight="1" x14ac:dyDescent="0.25">
      <c r="A1" s="33" t="s">
        <v>1462</v>
      </c>
    </row>
    <row r="2" spans="1:18" s="10" customFormat="1" x14ac:dyDescent="0.2">
      <c r="A2" s="9"/>
      <c r="B2" s="9"/>
      <c r="C2" s="9"/>
      <c r="D2" s="9"/>
      <c r="E2" s="9"/>
      <c r="F2" s="9"/>
      <c r="G2" s="9"/>
    </row>
    <row r="3" spans="1:18" ht="15.75" customHeight="1" x14ac:dyDescent="0.2">
      <c r="A3" s="11" t="s">
        <v>631</v>
      </c>
      <c r="B3" s="55"/>
      <c r="C3" s="55"/>
      <c r="D3" s="56" t="s">
        <v>622</v>
      </c>
      <c r="E3" s="56"/>
      <c r="F3" s="42"/>
    </row>
    <row r="4" spans="1:18" ht="15.75" customHeight="1" x14ac:dyDescent="0.2">
      <c r="A4" s="11" t="s">
        <v>618</v>
      </c>
      <c r="B4" s="55"/>
      <c r="C4" s="55"/>
      <c r="D4" s="56" t="s">
        <v>618</v>
      </c>
      <c r="E4" s="56"/>
      <c r="F4" s="42"/>
    </row>
    <row r="5" spans="1:18" ht="15.75" customHeight="1" x14ac:dyDescent="0.2">
      <c r="A5" s="11" t="s">
        <v>619</v>
      </c>
      <c r="B5" s="55"/>
      <c r="C5" s="55"/>
      <c r="D5" s="56" t="s">
        <v>619</v>
      </c>
      <c r="E5" s="56"/>
      <c r="F5" s="42"/>
    </row>
    <row r="6" spans="1:18" ht="15.75" customHeight="1" x14ac:dyDescent="0.2">
      <c r="A6" s="12" t="s">
        <v>620</v>
      </c>
      <c r="B6" s="55"/>
      <c r="C6" s="55"/>
      <c r="D6" s="56" t="s">
        <v>620</v>
      </c>
      <c r="E6" s="56"/>
      <c r="F6" s="42"/>
    </row>
    <row r="7" spans="1:18" ht="15.75" customHeight="1" x14ac:dyDescent="0.2">
      <c r="A7" s="12" t="s">
        <v>621</v>
      </c>
      <c r="B7" s="55"/>
      <c r="C7" s="55"/>
      <c r="D7" s="56" t="s">
        <v>621</v>
      </c>
      <c r="E7" s="56"/>
      <c r="F7" s="42"/>
    </row>
    <row r="8" spans="1:18" ht="15.75" customHeight="1" x14ac:dyDescent="0.2">
      <c r="A8" s="12" t="s">
        <v>623</v>
      </c>
      <c r="B8" s="55"/>
      <c r="C8" s="55"/>
      <c r="D8" s="56" t="s">
        <v>623</v>
      </c>
      <c r="E8" s="56"/>
      <c r="F8" s="42"/>
    </row>
    <row r="9" spans="1:18" ht="15.75" customHeight="1" x14ac:dyDescent="0.2">
      <c r="A9" s="12" t="s">
        <v>901</v>
      </c>
      <c r="B9" s="53"/>
      <c r="C9" s="54"/>
      <c r="D9" s="31"/>
      <c r="E9" s="12" t="s">
        <v>901</v>
      </c>
      <c r="F9" s="42"/>
    </row>
    <row r="10" spans="1:18" ht="15.75" customHeight="1" x14ac:dyDescent="0.2">
      <c r="A10" s="12" t="s">
        <v>902</v>
      </c>
      <c r="B10" s="53"/>
      <c r="C10" s="54"/>
      <c r="D10" s="31"/>
      <c r="E10" s="12" t="s">
        <v>902</v>
      </c>
      <c r="F10" s="42"/>
    </row>
    <row r="11" spans="1:18" ht="13.5" thickBot="1" x14ac:dyDescent="0.25"/>
    <row r="12" spans="1:18" ht="13.5" thickBot="1" x14ac:dyDescent="0.25">
      <c r="A12" s="50" t="s">
        <v>898</v>
      </c>
      <c r="B12" s="51"/>
      <c r="C12" s="51"/>
      <c r="D12" s="51"/>
      <c r="E12" s="51"/>
      <c r="F12" s="51"/>
      <c r="G12" s="51"/>
      <c r="H12" s="51"/>
      <c r="I12" s="52"/>
      <c r="J12" s="47" t="s">
        <v>899</v>
      </c>
      <c r="K12" s="48"/>
      <c r="L12" s="49"/>
    </row>
    <row r="13" spans="1:18" ht="41.25" customHeight="1" thickBot="1" x14ac:dyDescent="0.25">
      <c r="A13" s="4" t="s">
        <v>166</v>
      </c>
      <c r="B13" s="4" t="s">
        <v>167</v>
      </c>
      <c r="C13" s="4" t="s">
        <v>168</v>
      </c>
      <c r="D13" s="4" t="s">
        <v>713</v>
      </c>
      <c r="E13" s="7" t="s">
        <v>632</v>
      </c>
      <c r="F13" s="7" t="s">
        <v>885</v>
      </c>
      <c r="G13" s="7" t="s">
        <v>1460</v>
      </c>
      <c r="H13" s="5" t="s">
        <v>890</v>
      </c>
      <c r="I13" s="5" t="s">
        <v>886</v>
      </c>
      <c r="J13" s="5" t="s">
        <v>894</v>
      </c>
      <c r="K13" s="5" t="s">
        <v>897</v>
      </c>
      <c r="L13" s="7" t="s">
        <v>1461</v>
      </c>
      <c r="M13" s="7" t="s">
        <v>403</v>
      </c>
      <c r="N13" s="4" t="s">
        <v>714</v>
      </c>
      <c r="P13" s="30" t="s">
        <v>224</v>
      </c>
      <c r="Q13" s="30" t="s">
        <v>225</v>
      </c>
      <c r="R13" s="30" t="s">
        <v>226</v>
      </c>
    </row>
    <row r="14" spans="1:18" x14ac:dyDescent="0.2">
      <c r="A14" s="32"/>
      <c r="B14" s="32"/>
      <c r="C14" s="32"/>
      <c r="D14" s="37"/>
      <c r="E14" s="8" t="str">
        <f t="shared" ref="E14:E77" si="0">IF(ISBLANK(D14),"",VLOOKUP(D14,BrickDescCode,2,FALSE))</f>
        <v/>
      </c>
      <c r="F14" s="41"/>
      <c r="G14" s="34"/>
      <c r="H14" s="32"/>
      <c r="I14" s="32"/>
      <c r="J14" s="32"/>
      <c r="K14" s="32"/>
      <c r="L14" s="32"/>
      <c r="M14" s="40"/>
      <c r="N14" s="35"/>
      <c r="P14" t="str">
        <f t="shared" ref="P14:P45" si="1">IF(ISBLANK(A14),"","r" &amp; VLOOKUP(A14,SegDescCode,2,FALSE))</f>
        <v/>
      </c>
      <c r="Q14" t="str">
        <f t="shared" ref="Q14:Q45" si="2">IF(ISBLANK(B14),"","r" &amp; VLOOKUP(B14,FamDescCode,2,FALSE))</f>
        <v/>
      </c>
      <c r="R14" t="str">
        <f t="shared" ref="R14:R45" si="3">IF(ISBLANK(C14),"","r" &amp; VLOOKUP(C14,ClassDescCode,2,FALSE))</f>
        <v/>
      </c>
    </row>
    <row r="15" spans="1:18" x14ac:dyDescent="0.2">
      <c r="A15" s="32"/>
      <c r="B15" s="32"/>
      <c r="C15" s="32"/>
      <c r="D15" s="37"/>
      <c r="E15" s="8" t="str">
        <f t="shared" si="0"/>
        <v/>
      </c>
      <c r="F15" s="41"/>
      <c r="G15" s="36"/>
      <c r="H15" s="32"/>
      <c r="I15" s="32"/>
      <c r="J15" s="32"/>
      <c r="K15" s="37"/>
      <c r="L15" s="32"/>
      <c r="M15" s="40"/>
      <c r="N15" s="38"/>
      <c r="P15" t="str">
        <f t="shared" si="1"/>
        <v/>
      </c>
      <c r="Q15" t="str">
        <f t="shared" si="2"/>
        <v/>
      </c>
      <c r="R15" t="str">
        <f t="shared" si="3"/>
        <v/>
      </c>
    </row>
    <row r="16" spans="1:18" x14ac:dyDescent="0.2">
      <c r="A16" s="32"/>
      <c r="B16" s="32"/>
      <c r="C16" s="32"/>
      <c r="D16" s="37"/>
      <c r="E16" s="8" t="str">
        <f t="shared" si="0"/>
        <v/>
      </c>
      <c r="F16" s="41"/>
      <c r="G16" s="36"/>
      <c r="H16" s="32"/>
      <c r="I16" s="32"/>
      <c r="J16" s="32"/>
      <c r="K16" s="37"/>
      <c r="L16" s="32"/>
      <c r="M16" s="40"/>
      <c r="N16" s="38"/>
      <c r="P16" t="str">
        <f t="shared" si="1"/>
        <v/>
      </c>
      <c r="Q16" t="str">
        <f t="shared" si="2"/>
        <v/>
      </c>
      <c r="R16" t="str">
        <f t="shared" si="3"/>
        <v/>
      </c>
    </row>
    <row r="17" spans="1:18" x14ac:dyDescent="0.2">
      <c r="A17" s="32"/>
      <c r="B17" s="32"/>
      <c r="C17" s="32"/>
      <c r="D17" s="37"/>
      <c r="E17" s="8" t="str">
        <f t="shared" si="0"/>
        <v/>
      </c>
      <c r="F17" s="41"/>
      <c r="G17" s="36"/>
      <c r="H17" s="32"/>
      <c r="I17" s="32"/>
      <c r="J17" s="32"/>
      <c r="K17" s="37"/>
      <c r="L17" s="32"/>
      <c r="M17" s="40"/>
      <c r="N17" s="38"/>
      <c r="P17" t="str">
        <f t="shared" si="1"/>
        <v/>
      </c>
      <c r="Q17" t="str">
        <f t="shared" si="2"/>
        <v/>
      </c>
      <c r="R17" t="str">
        <f t="shared" si="3"/>
        <v/>
      </c>
    </row>
    <row r="18" spans="1:18" x14ac:dyDescent="0.2">
      <c r="A18" s="32"/>
      <c r="B18" s="32"/>
      <c r="C18" s="32"/>
      <c r="D18" s="37"/>
      <c r="E18" s="8" t="str">
        <f t="shared" si="0"/>
        <v/>
      </c>
      <c r="F18" s="41"/>
      <c r="G18" s="36"/>
      <c r="H18" s="32"/>
      <c r="I18" s="32"/>
      <c r="J18" s="32"/>
      <c r="K18" s="37"/>
      <c r="L18" s="32"/>
      <c r="M18" s="40"/>
      <c r="N18" s="38"/>
      <c r="P18" t="str">
        <f t="shared" si="1"/>
        <v/>
      </c>
      <c r="Q18" t="str">
        <f t="shared" si="2"/>
        <v/>
      </c>
      <c r="R18" t="str">
        <f t="shared" si="3"/>
        <v/>
      </c>
    </row>
    <row r="19" spans="1:18" x14ac:dyDescent="0.2">
      <c r="A19" s="32"/>
      <c r="B19" s="32"/>
      <c r="C19" s="32"/>
      <c r="D19" s="37"/>
      <c r="E19" s="8" t="str">
        <f t="shared" si="0"/>
        <v/>
      </c>
      <c r="F19" s="41"/>
      <c r="G19" s="36"/>
      <c r="H19" s="32"/>
      <c r="I19" s="32"/>
      <c r="J19" s="32"/>
      <c r="K19" s="37"/>
      <c r="L19" s="32"/>
      <c r="M19" s="40"/>
      <c r="N19" s="38"/>
      <c r="P19" t="str">
        <f t="shared" si="1"/>
        <v/>
      </c>
      <c r="Q19" t="str">
        <f t="shared" si="2"/>
        <v/>
      </c>
      <c r="R19" t="str">
        <f t="shared" si="3"/>
        <v/>
      </c>
    </row>
    <row r="20" spans="1:18" x14ac:dyDescent="0.2">
      <c r="A20" s="32"/>
      <c r="B20" s="32"/>
      <c r="C20" s="32"/>
      <c r="D20" s="37"/>
      <c r="E20" s="8" t="str">
        <f t="shared" si="0"/>
        <v/>
      </c>
      <c r="F20" s="41"/>
      <c r="G20" s="36"/>
      <c r="H20" s="32"/>
      <c r="I20" s="32"/>
      <c r="J20" s="32"/>
      <c r="K20" s="37"/>
      <c r="L20" s="32"/>
      <c r="M20" s="40"/>
      <c r="N20" s="38"/>
      <c r="P20" t="str">
        <f t="shared" si="1"/>
        <v/>
      </c>
      <c r="Q20" t="str">
        <f t="shared" si="2"/>
        <v/>
      </c>
      <c r="R20" t="str">
        <f t="shared" si="3"/>
        <v/>
      </c>
    </row>
    <row r="21" spans="1:18" x14ac:dyDescent="0.2">
      <c r="A21" s="32"/>
      <c r="B21" s="32"/>
      <c r="C21" s="32"/>
      <c r="D21" s="37"/>
      <c r="E21" s="8" t="str">
        <f t="shared" si="0"/>
        <v/>
      </c>
      <c r="F21" s="41"/>
      <c r="G21" s="36"/>
      <c r="H21" s="32"/>
      <c r="I21" s="32"/>
      <c r="J21" s="32"/>
      <c r="K21" s="37"/>
      <c r="L21" s="32"/>
      <c r="M21" s="40"/>
      <c r="N21" s="38"/>
      <c r="P21" t="str">
        <f t="shared" si="1"/>
        <v/>
      </c>
      <c r="Q21" t="str">
        <f t="shared" si="2"/>
        <v/>
      </c>
      <c r="R21" t="str">
        <f t="shared" si="3"/>
        <v/>
      </c>
    </row>
    <row r="22" spans="1:18" x14ac:dyDescent="0.2">
      <c r="A22" s="32"/>
      <c r="B22" s="32"/>
      <c r="C22" s="32"/>
      <c r="D22" s="37"/>
      <c r="E22" s="8" t="str">
        <f t="shared" si="0"/>
        <v/>
      </c>
      <c r="F22" s="41"/>
      <c r="G22" s="36"/>
      <c r="H22" s="32"/>
      <c r="I22" s="32"/>
      <c r="J22" s="32"/>
      <c r="K22" s="37"/>
      <c r="L22" s="32"/>
      <c r="M22" s="40"/>
      <c r="N22" s="38"/>
      <c r="P22" t="str">
        <f t="shared" si="1"/>
        <v/>
      </c>
      <c r="Q22" t="str">
        <f t="shared" si="2"/>
        <v/>
      </c>
      <c r="R22" t="str">
        <f t="shared" si="3"/>
        <v/>
      </c>
    </row>
    <row r="23" spans="1:18" x14ac:dyDescent="0.2">
      <c r="A23" s="32"/>
      <c r="B23" s="32"/>
      <c r="C23" s="32"/>
      <c r="D23" s="37"/>
      <c r="E23" s="8" t="str">
        <f t="shared" si="0"/>
        <v/>
      </c>
      <c r="F23" s="41"/>
      <c r="G23" s="36"/>
      <c r="H23" s="32"/>
      <c r="I23" s="32"/>
      <c r="J23" s="32"/>
      <c r="K23" s="37"/>
      <c r="L23" s="32"/>
      <c r="M23" s="40"/>
      <c r="N23" s="38"/>
      <c r="P23" t="str">
        <f t="shared" si="1"/>
        <v/>
      </c>
      <c r="Q23" t="str">
        <f t="shared" si="2"/>
        <v/>
      </c>
      <c r="R23" t="str">
        <f t="shared" si="3"/>
        <v/>
      </c>
    </row>
    <row r="24" spans="1:18" x14ac:dyDescent="0.2">
      <c r="A24" s="32"/>
      <c r="B24" s="32"/>
      <c r="C24" s="32"/>
      <c r="D24" s="37"/>
      <c r="E24" s="8" t="str">
        <f t="shared" si="0"/>
        <v/>
      </c>
      <c r="F24" s="41"/>
      <c r="G24" s="36"/>
      <c r="H24" s="32"/>
      <c r="I24" s="32"/>
      <c r="J24" s="32"/>
      <c r="K24" s="37"/>
      <c r="L24" s="32"/>
      <c r="M24" s="40"/>
      <c r="N24" s="38"/>
      <c r="P24" t="str">
        <f t="shared" si="1"/>
        <v/>
      </c>
      <c r="Q24" t="str">
        <f t="shared" si="2"/>
        <v/>
      </c>
      <c r="R24" t="str">
        <f t="shared" si="3"/>
        <v/>
      </c>
    </row>
    <row r="25" spans="1:18" x14ac:dyDescent="0.2">
      <c r="A25" s="32"/>
      <c r="B25" s="32"/>
      <c r="C25" s="32"/>
      <c r="D25" s="37"/>
      <c r="E25" s="8" t="str">
        <f t="shared" si="0"/>
        <v/>
      </c>
      <c r="F25" s="41"/>
      <c r="G25" s="36"/>
      <c r="H25" s="32"/>
      <c r="I25" s="32"/>
      <c r="J25" s="32"/>
      <c r="K25" s="37"/>
      <c r="L25" s="32"/>
      <c r="M25" s="40"/>
      <c r="N25" s="38"/>
      <c r="P25" t="str">
        <f t="shared" si="1"/>
        <v/>
      </c>
      <c r="Q25" t="str">
        <f t="shared" si="2"/>
        <v/>
      </c>
      <c r="R25" t="str">
        <f t="shared" si="3"/>
        <v/>
      </c>
    </row>
    <row r="26" spans="1:18" x14ac:dyDescent="0.2">
      <c r="A26" s="32"/>
      <c r="B26" s="32"/>
      <c r="C26" s="32"/>
      <c r="D26" s="37"/>
      <c r="E26" s="8" t="str">
        <f t="shared" si="0"/>
        <v/>
      </c>
      <c r="F26" s="41"/>
      <c r="G26" s="36"/>
      <c r="H26" s="32"/>
      <c r="I26" s="32"/>
      <c r="J26" s="32"/>
      <c r="K26" s="37"/>
      <c r="L26" s="32"/>
      <c r="M26" s="40"/>
      <c r="N26" s="38"/>
      <c r="P26" t="str">
        <f t="shared" si="1"/>
        <v/>
      </c>
      <c r="Q26" t="str">
        <f t="shared" si="2"/>
        <v/>
      </c>
      <c r="R26" t="str">
        <f t="shared" si="3"/>
        <v/>
      </c>
    </row>
    <row r="27" spans="1:18" x14ac:dyDescent="0.2">
      <c r="A27" s="32"/>
      <c r="B27" s="32"/>
      <c r="C27" s="32"/>
      <c r="D27" s="37"/>
      <c r="E27" s="8" t="str">
        <f t="shared" si="0"/>
        <v/>
      </c>
      <c r="F27" s="41"/>
      <c r="G27" s="36"/>
      <c r="H27" s="32"/>
      <c r="I27" s="32"/>
      <c r="J27" s="32"/>
      <c r="K27" s="37"/>
      <c r="L27" s="32"/>
      <c r="M27" s="40"/>
      <c r="N27" s="38"/>
      <c r="P27" t="str">
        <f t="shared" si="1"/>
        <v/>
      </c>
      <c r="Q27" t="str">
        <f t="shared" si="2"/>
        <v/>
      </c>
      <c r="R27" t="str">
        <f t="shared" si="3"/>
        <v/>
      </c>
    </row>
    <row r="28" spans="1:18" x14ac:dyDescent="0.2">
      <c r="A28" s="32"/>
      <c r="B28" s="32"/>
      <c r="C28" s="32"/>
      <c r="D28" s="37"/>
      <c r="E28" s="8" t="str">
        <f t="shared" si="0"/>
        <v/>
      </c>
      <c r="F28" s="41"/>
      <c r="G28" s="36"/>
      <c r="H28" s="32"/>
      <c r="I28" s="32"/>
      <c r="J28" s="32"/>
      <c r="K28" s="37"/>
      <c r="L28" s="32"/>
      <c r="M28" s="40"/>
      <c r="N28" s="38"/>
      <c r="P28" t="str">
        <f t="shared" si="1"/>
        <v/>
      </c>
      <c r="Q28" t="str">
        <f t="shared" si="2"/>
        <v/>
      </c>
      <c r="R28" t="str">
        <f t="shared" si="3"/>
        <v/>
      </c>
    </row>
    <row r="29" spans="1:18" x14ac:dyDescent="0.2">
      <c r="A29" s="32"/>
      <c r="B29" s="32"/>
      <c r="C29" s="32"/>
      <c r="D29" s="37"/>
      <c r="E29" s="8" t="str">
        <f t="shared" si="0"/>
        <v/>
      </c>
      <c r="F29" s="41"/>
      <c r="G29" s="36"/>
      <c r="H29" s="32"/>
      <c r="I29" s="32"/>
      <c r="J29" s="32"/>
      <c r="K29" s="37"/>
      <c r="L29" s="32"/>
      <c r="M29" s="40"/>
      <c r="N29" s="38"/>
      <c r="P29" t="str">
        <f t="shared" si="1"/>
        <v/>
      </c>
      <c r="Q29" t="str">
        <f t="shared" si="2"/>
        <v/>
      </c>
      <c r="R29" t="str">
        <f t="shared" si="3"/>
        <v/>
      </c>
    </row>
    <row r="30" spans="1:18" x14ac:dyDescent="0.2">
      <c r="A30" s="32"/>
      <c r="B30" s="32"/>
      <c r="C30" s="32"/>
      <c r="D30" s="37"/>
      <c r="E30" s="8" t="str">
        <f t="shared" si="0"/>
        <v/>
      </c>
      <c r="F30" s="41"/>
      <c r="G30" s="36"/>
      <c r="H30" s="32"/>
      <c r="I30" s="32"/>
      <c r="J30" s="32"/>
      <c r="K30" s="37"/>
      <c r="L30" s="32"/>
      <c r="M30" s="40"/>
      <c r="N30" s="38"/>
      <c r="P30" t="str">
        <f t="shared" si="1"/>
        <v/>
      </c>
      <c r="Q30" t="str">
        <f t="shared" si="2"/>
        <v/>
      </c>
      <c r="R30" t="str">
        <f t="shared" si="3"/>
        <v/>
      </c>
    </row>
    <row r="31" spans="1:18" x14ac:dyDescent="0.2">
      <c r="A31" s="32"/>
      <c r="B31" s="32"/>
      <c r="C31" s="32"/>
      <c r="D31" s="37"/>
      <c r="E31" s="8" t="str">
        <f t="shared" si="0"/>
        <v/>
      </c>
      <c r="F31" s="41"/>
      <c r="G31" s="36"/>
      <c r="H31" s="32"/>
      <c r="I31" s="32"/>
      <c r="J31" s="32"/>
      <c r="K31" s="37"/>
      <c r="L31" s="32"/>
      <c r="M31" s="40"/>
      <c r="N31" s="38"/>
      <c r="P31" t="str">
        <f t="shared" si="1"/>
        <v/>
      </c>
      <c r="Q31" t="str">
        <f t="shared" si="2"/>
        <v/>
      </c>
      <c r="R31" t="str">
        <f t="shared" si="3"/>
        <v/>
      </c>
    </row>
    <row r="32" spans="1:18" x14ac:dyDescent="0.2">
      <c r="A32" s="32"/>
      <c r="B32" s="32"/>
      <c r="C32" s="32"/>
      <c r="D32" s="37"/>
      <c r="E32" s="8" t="str">
        <f t="shared" si="0"/>
        <v/>
      </c>
      <c r="F32" s="41"/>
      <c r="G32" s="36"/>
      <c r="H32" s="32"/>
      <c r="I32" s="32"/>
      <c r="J32" s="32"/>
      <c r="K32" s="37"/>
      <c r="L32" s="32"/>
      <c r="M32" s="40"/>
      <c r="N32" s="38"/>
      <c r="P32" t="str">
        <f t="shared" si="1"/>
        <v/>
      </c>
      <c r="Q32" t="str">
        <f t="shared" si="2"/>
        <v/>
      </c>
      <c r="R32" t="str">
        <f t="shared" si="3"/>
        <v/>
      </c>
    </row>
    <row r="33" spans="1:18" x14ac:dyDescent="0.2">
      <c r="A33" s="32"/>
      <c r="B33" s="32"/>
      <c r="C33" s="32"/>
      <c r="D33" s="37"/>
      <c r="E33" s="8" t="str">
        <f t="shared" si="0"/>
        <v/>
      </c>
      <c r="F33" s="41"/>
      <c r="G33" s="36"/>
      <c r="H33" s="32"/>
      <c r="I33" s="32"/>
      <c r="J33" s="32"/>
      <c r="K33" s="37"/>
      <c r="L33" s="32"/>
      <c r="M33" s="40"/>
      <c r="N33" s="38"/>
      <c r="P33" t="str">
        <f t="shared" si="1"/>
        <v/>
      </c>
      <c r="Q33" t="str">
        <f t="shared" si="2"/>
        <v/>
      </c>
      <c r="R33" t="str">
        <f t="shared" si="3"/>
        <v/>
      </c>
    </row>
    <row r="34" spans="1:18" x14ac:dyDescent="0.2">
      <c r="A34" s="32"/>
      <c r="B34" s="32"/>
      <c r="C34" s="32"/>
      <c r="D34" s="37"/>
      <c r="E34" s="8" t="str">
        <f t="shared" si="0"/>
        <v/>
      </c>
      <c r="F34" s="41"/>
      <c r="G34" s="36"/>
      <c r="H34" s="32"/>
      <c r="I34" s="32"/>
      <c r="J34" s="32"/>
      <c r="K34" s="37"/>
      <c r="L34" s="32"/>
      <c r="M34" s="40"/>
      <c r="N34" s="38"/>
      <c r="P34" t="str">
        <f t="shared" si="1"/>
        <v/>
      </c>
      <c r="Q34" t="str">
        <f t="shared" si="2"/>
        <v/>
      </c>
      <c r="R34" t="str">
        <f t="shared" si="3"/>
        <v/>
      </c>
    </row>
    <row r="35" spans="1:18" x14ac:dyDescent="0.2">
      <c r="A35" s="32"/>
      <c r="B35" s="32"/>
      <c r="C35" s="32"/>
      <c r="D35" s="37"/>
      <c r="E35" s="8" t="str">
        <f t="shared" si="0"/>
        <v/>
      </c>
      <c r="F35" s="41"/>
      <c r="G35" s="36"/>
      <c r="H35" s="32"/>
      <c r="I35" s="32"/>
      <c r="J35" s="32"/>
      <c r="K35" s="37"/>
      <c r="L35" s="32"/>
      <c r="M35" s="40"/>
      <c r="N35" s="38"/>
      <c r="P35" t="str">
        <f t="shared" si="1"/>
        <v/>
      </c>
      <c r="Q35" t="str">
        <f t="shared" si="2"/>
        <v/>
      </c>
      <c r="R35" t="str">
        <f t="shared" si="3"/>
        <v/>
      </c>
    </row>
    <row r="36" spans="1:18" x14ac:dyDescent="0.2">
      <c r="A36" s="32"/>
      <c r="B36" s="32"/>
      <c r="C36" s="32"/>
      <c r="D36" s="37"/>
      <c r="E36" s="8" t="str">
        <f t="shared" si="0"/>
        <v/>
      </c>
      <c r="F36" s="41"/>
      <c r="G36" s="36"/>
      <c r="H36" s="32"/>
      <c r="I36" s="32"/>
      <c r="J36" s="32"/>
      <c r="K36" s="37"/>
      <c r="L36" s="32"/>
      <c r="M36" s="40"/>
      <c r="N36" s="38"/>
      <c r="P36" t="str">
        <f t="shared" si="1"/>
        <v/>
      </c>
      <c r="Q36" t="str">
        <f t="shared" si="2"/>
        <v/>
      </c>
      <c r="R36" t="str">
        <f t="shared" si="3"/>
        <v/>
      </c>
    </row>
    <row r="37" spans="1:18" x14ac:dyDescent="0.2">
      <c r="A37" s="32"/>
      <c r="B37" s="32"/>
      <c r="C37" s="32"/>
      <c r="D37" s="37"/>
      <c r="E37" s="8" t="str">
        <f t="shared" si="0"/>
        <v/>
      </c>
      <c r="F37" s="41"/>
      <c r="G37" s="36"/>
      <c r="H37" s="32"/>
      <c r="I37" s="32"/>
      <c r="J37" s="32"/>
      <c r="K37" s="37"/>
      <c r="L37" s="32"/>
      <c r="M37" s="40"/>
      <c r="N37" s="38"/>
      <c r="P37" t="str">
        <f t="shared" si="1"/>
        <v/>
      </c>
      <c r="Q37" t="str">
        <f t="shared" si="2"/>
        <v/>
      </c>
      <c r="R37" t="str">
        <f t="shared" si="3"/>
        <v/>
      </c>
    </row>
    <row r="38" spans="1:18" x14ac:dyDescent="0.2">
      <c r="A38" s="32"/>
      <c r="B38" s="32"/>
      <c r="C38" s="32"/>
      <c r="D38" s="37"/>
      <c r="E38" s="8" t="str">
        <f t="shared" si="0"/>
        <v/>
      </c>
      <c r="F38" s="41"/>
      <c r="G38" s="36"/>
      <c r="H38" s="32"/>
      <c r="I38" s="32"/>
      <c r="J38" s="32"/>
      <c r="K38" s="37"/>
      <c r="L38" s="32"/>
      <c r="M38" s="40"/>
      <c r="N38" s="38"/>
      <c r="P38" t="str">
        <f t="shared" si="1"/>
        <v/>
      </c>
      <c r="Q38" t="str">
        <f t="shared" si="2"/>
        <v/>
      </c>
      <c r="R38" t="str">
        <f t="shared" si="3"/>
        <v/>
      </c>
    </row>
    <row r="39" spans="1:18" x14ac:dyDescent="0.2">
      <c r="A39" s="32"/>
      <c r="B39" s="32"/>
      <c r="C39" s="32"/>
      <c r="D39" s="37"/>
      <c r="E39" s="8" t="str">
        <f t="shared" si="0"/>
        <v/>
      </c>
      <c r="F39" s="41"/>
      <c r="G39" s="36"/>
      <c r="H39" s="32"/>
      <c r="I39" s="32"/>
      <c r="J39" s="32"/>
      <c r="K39" s="37"/>
      <c r="L39" s="32"/>
      <c r="M39" s="40"/>
      <c r="N39" s="38"/>
      <c r="P39" t="str">
        <f t="shared" si="1"/>
        <v/>
      </c>
      <c r="Q39" t="str">
        <f t="shared" si="2"/>
        <v/>
      </c>
      <c r="R39" t="str">
        <f t="shared" si="3"/>
        <v/>
      </c>
    </row>
    <row r="40" spans="1:18" x14ac:dyDescent="0.2">
      <c r="A40" s="32"/>
      <c r="B40" s="32"/>
      <c r="C40" s="32"/>
      <c r="D40" s="37"/>
      <c r="E40" s="8" t="str">
        <f t="shared" si="0"/>
        <v/>
      </c>
      <c r="F40" s="41"/>
      <c r="G40" s="36"/>
      <c r="H40" s="32"/>
      <c r="I40" s="32"/>
      <c r="J40" s="32"/>
      <c r="K40" s="37"/>
      <c r="L40" s="32"/>
      <c r="M40" s="40"/>
      <c r="N40" s="38"/>
      <c r="P40" t="str">
        <f t="shared" si="1"/>
        <v/>
      </c>
      <c r="Q40" t="str">
        <f t="shared" si="2"/>
        <v/>
      </c>
      <c r="R40" t="str">
        <f t="shared" si="3"/>
        <v/>
      </c>
    </row>
    <row r="41" spans="1:18" x14ac:dyDescent="0.2">
      <c r="A41" s="32"/>
      <c r="B41" s="32"/>
      <c r="C41" s="32"/>
      <c r="D41" s="37"/>
      <c r="E41" s="8" t="str">
        <f t="shared" si="0"/>
        <v/>
      </c>
      <c r="F41" s="41"/>
      <c r="G41" s="36"/>
      <c r="H41" s="32"/>
      <c r="I41" s="32"/>
      <c r="J41" s="32"/>
      <c r="K41" s="37"/>
      <c r="L41" s="32"/>
      <c r="M41" s="40"/>
      <c r="N41" s="38"/>
      <c r="P41" t="str">
        <f t="shared" si="1"/>
        <v/>
      </c>
      <c r="Q41" t="str">
        <f t="shared" si="2"/>
        <v/>
      </c>
      <c r="R41" t="str">
        <f t="shared" si="3"/>
        <v/>
      </c>
    </row>
    <row r="42" spans="1:18" x14ac:dyDescent="0.2">
      <c r="A42" s="32"/>
      <c r="B42" s="32"/>
      <c r="C42" s="32"/>
      <c r="D42" s="37"/>
      <c r="E42" s="8" t="str">
        <f t="shared" si="0"/>
        <v/>
      </c>
      <c r="F42" s="41"/>
      <c r="G42" s="36"/>
      <c r="H42" s="32"/>
      <c r="I42" s="32"/>
      <c r="J42" s="32"/>
      <c r="K42" s="37"/>
      <c r="L42" s="32"/>
      <c r="M42" s="40"/>
      <c r="N42" s="38"/>
      <c r="P42" t="str">
        <f t="shared" si="1"/>
        <v/>
      </c>
      <c r="Q42" t="str">
        <f t="shared" si="2"/>
        <v/>
      </c>
      <c r="R42" t="str">
        <f t="shared" si="3"/>
        <v/>
      </c>
    </row>
    <row r="43" spans="1:18" x14ac:dyDescent="0.2">
      <c r="A43" s="32"/>
      <c r="B43" s="32"/>
      <c r="C43" s="32"/>
      <c r="D43" s="37"/>
      <c r="E43" s="8" t="str">
        <f t="shared" si="0"/>
        <v/>
      </c>
      <c r="F43" s="41"/>
      <c r="G43" s="36"/>
      <c r="H43" s="32"/>
      <c r="I43" s="32"/>
      <c r="J43" s="32"/>
      <c r="K43" s="37"/>
      <c r="L43" s="32"/>
      <c r="M43" s="40"/>
      <c r="N43" s="38"/>
      <c r="P43" t="str">
        <f t="shared" si="1"/>
        <v/>
      </c>
      <c r="Q43" t="str">
        <f t="shared" si="2"/>
        <v/>
      </c>
      <c r="R43" t="str">
        <f t="shared" si="3"/>
        <v/>
      </c>
    </row>
    <row r="44" spans="1:18" x14ac:dyDescent="0.2">
      <c r="A44" s="32"/>
      <c r="B44" s="32"/>
      <c r="C44" s="32"/>
      <c r="D44" s="37"/>
      <c r="E44" s="8" t="str">
        <f t="shared" si="0"/>
        <v/>
      </c>
      <c r="F44" s="41"/>
      <c r="G44" s="36"/>
      <c r="H44" s="32"/>
      <c r="I44" s="32"/>
      <c r="J44" s="32"/>
      <c r="K44" s="37"/>
      <c r="L44" s="32"/>
      <c r="M44" s="40"/>
      <c r="N44" s="38"/>
      <c r="P44" t="str">
        <f t="shared" si="1"/>
        <v/>
      </c>
      <c r="Q44" t="str">
        <f t="shared" si="2"/>
        <v/>
      </c>
      <c r="R44" t="str">
        <f t="shared" si="3"/>
        <v/>
      </c>
    </row>
    <row r="45" spans="1:18" x14ac:dyDescent="0.2">
      <c r="A45" s="32"/>
      <c r="B45" s="32"/>
      <c r="C45" s="32"/>
      <c r="D45" s="37"/>
      <c r="E45" s="8" t="str">
        <f t="shared" si="0"/>
        <v/>
      </c>
      <c r="F45" s="41"/>
      <c r="G45" s="36"/>
      <c r="H45" s="32"/>
      <c r="I45" s="32"/>
      <c r="J45" s="32"/>
      <c r="K45" s="37"/>
      <c r="L45" s="32"/>
      <c r="M45" s="40"/>
      <c r="N45" s="38"/>
      <c r="P45" t="str">
        <f t="shared" si="1"/>
        <v/>
      </c>
      <c r="Q45" t="str">
        <f t="shared" si="2"/>
        <v/>
      </c>
      <c r="R45" t="str">
        <f t="shared" si="3"/>
        <v/>
      </c>
    </row>
    <row r="46" spans="1:18" x14ac:dyDescent="0.2">
      <c r="A46" s="32"/>
      <c r="B46" s="32"/>
      <c r="C46" s="32"/>
      <c r="D46" s="37"/>
      <c r="E46" s="8" t="str">
        <f t="shared" si="0"/>
        <v/>
      </c>
      <c r="F46" s="41"/>
      <c r="G46" s="36"/>
      <c r="H46" s="32"/>
      <c r="I46" s="32"/>
      <c r="J46" s="32"/>
      <c r="K46" s="37"/>
      <c r="L46" s="32"/>
      <c r="M46" s="40"/>
      <c r="N46" s="38"/>
      <c r="P46" t="str">
        <f t="shared" ref="P46:P77" si="4">IF(ISBLANK(A46),"","r" &amp; VLOOKUP(A46,SegDescCode,2,FALSE))</f>
        <v/>
      </c>
      <c r="Q46" t="str">
        <f t="shared" ref="Q46:Q77" si="5">IF(ISBLANK(B46),"","r" &amp; VLOOKUP(B46,FamDescCode,2,FALSE))</f>
        <v/>
      </c>
      <c r="R46" t="str">
        <f t="shared" ref="R46:R77" si="6">IF(ISBLANK(C46),"","r" &amp; VLOOKUP(C46,ClassDescCode,2,FALSE))</f>
        <v/>
      </c>
    </row>
    <row r="47" spans="1:18" x14ac:dyDescent="0.2">
      <c r="A47" s="32"/>
      <c r="B47" s="32"/>
      <c r="C47" s="32"/>
      <c r="D47" s="37"/>
      <c r="E47" s="8" t="str">
        <f t="shared" si="0"/>
        <v/>
      </c>
      <c r="F47" s="41"/>
      <c r="G47" s="36"/>
      <c r="H47" s="32"/>
      <c r="I47" s="32"/>
      <c r="J47" s="32"/>
      <c r="K47" s="37"/>
      <c r="L47" s="32"/>
      <c r="M47" s="40"/>
      <c r="N47" s="38"/>
      <c r="P47" t="str">
        <f t="shared" si="4"/>
        <v/>
      </c>
      <c r="Q47" t="str">
        <f t="shared" si="5"/>
        <v/>
      </c>
      <c r="R47" t="str">
        <f t="shared" si="6"/>
        <v/>
      </c>
    </row>
    <row r="48" spans="1:18" x14ac:dyDescent="0.2">
      <c r="A48" s="32"/>
      <c r="B48" s="32"/>
      <c r="C48" s="32"/>
      <c r="D48" s="37"/>
      <c r="E48" s="8" t="str">
        <f t="shared" si="0"/>
        <v/>
      </c>
      <c r="F48" s="41"/>
      <c r="G48" s="36"/>
      <c r="H48" s="32"/>
      <c r="I48" s="32"/>
      <c r="J48" s="32"/>
      <c r="K48" s="37"/>
      <c r="L48" s="32"/>
      <c r="M48" s="40"/>
      <c r="N48" s="38"/>
      <c r="P48" t="str">
        <f t="shared" si="4"/>
        <v/>
      </c>
      <c r="Q48" t="str">
        <f t="shared" si="5"/>
        <v/>
      </c>
      <c r="R48" t="str">
        <f t="shared" si="6"/>
        <v/>
      </c>
    </row>
    <row r="49" spans="1:18" x14ac:dyDescent="0.2">
      <c r="A49" s="32"/>
      <c r="B49" s="32"/>
      <c r="C49" s="32"/>
      <c r="D49" s="37"/>
      <c r="E49" s="8" t="str">
        <f t="shared" si="0"/>
        <v/>
      </c>
      <c r="F49" s="41"/>
      <c r="G49" s="36"/>
      <c r="H49" s="32"/>
      <c r="I49" s="32"/>
      <c r="J49" s="32"/>
      <c r="K49" s="37"/>
      <c r="L49" s="32"/>
      <c r="M49" s="41"/>
      <c r="N49" s="43"/>
      <c r="P49" t="str">
        <f t="shared" si="4"/>
        <v/>
      </c>
      <c r="Q49" t="str">
        <f t="shared" si="5"/>
        <v/>
      </c>
      <c r="R49" t="str">
        <f t="shared" si="6"/>
        <v/>
      </c>
    </row>
    <row r="50" spans="1:18" x14ac:dyDescent="0.2">
      <c r="A50" s="32"/>
      <c r="B50" s="32"/>
      <c r="C50" s="32"/>
      <c r="D50" s="37"/>
      <c r="E50" s="8" t="str">
        <f t="shared" si="0"/>
        <v/>
      </c>
      <c r="F50" s="41"/>
      <c r="G50" s="36"/>
      <c r="H50" s="32"/>
      <c r="I50" s="32"/>
      <c r="J50" s="32"/>
      <c r="K50" s="37"/>
      <c r="L50" s="32"/>
      <c r="M50" s="41"/>
      <c r="N50" s="43"/>
      <c r="P50" t="str">
        <f t="shared" si="4"/>
        <v/>
      </c>
      <c r="Q50" t="str">
        <f t="shared" si="5"/>
        <v/>
      </c>
      <c r="R50" t="str">
        <f t="shared" si="6"/>
        <v/>
      </c>
    </row>
    <row r="51" spans="1:18" x14ac:dyDescent="0.2">
      <c r="A51" s="32"/>
      <c r="B51" s="32"/>
      <c r="C51" s="32"/>
      <c r="D51" s="37"/>
      <c r="E51" s="8" t="str">
        <f t="shared" si="0"/>
        <v/>
      </c>
      <c r="F51" s="41"/>
      <c r="G51" s="36"/>
      <c r="H51" s="32"/>
      <c r="I51" s="32"/>
      <c r="J51" s="32"/>
      <c r="K51" s="37"/>
      <c r="L51" s="32"/>
      <c r="M51" s="41"/>
      <c r="N51" s="43"/>
      <c r="P51" t="str">
        <f t="shared" si="4"/>
        <v/>
      </c>
      <c r="Q51" t="str">
        <f t="shared" si="5"/>
        <v/>
      </c>
      <c r="R51" t="str">
        <f t="shared" si="6"/>
        <v/>
      </c>
    </row>
    <row r="52" spans="1:18" x14ac:dyDescent="0.2">
      <c r="A52" s="32"/>
      <c r="B52" s="32"/>
      <c r="C52" s="32"/>
      <c r="D52" s="37"/>
      <c r="E52" s="8" t="str">
        <f t="shared" si="0"/>
        <v/>
      </c>
      <c r="F52" s="41"/>
      <c r="G52" s="36"/>
      <c r="H52" s="32"/>
      <c r="I52" s="32"/>
      <c r="J52" s="32"/>
      <c r="K52" s="37"/>
      <c r="L52" s="32"/>
      <c r="M52" s="41"/>
      <c r="N52" s="43"/>
      <c r="P52" t="str">
        <f t="shared" si="4"/>
        <v/>
      </c>
      <c r="Q52" t="str">
        <f t="shared" si="5"/>
        <v/>
      </c>
      <c r="R52" t="str">
        <f t="shared" si="6"/>
        <v/>
      </c>
    </row>
    <row r="53" spans="1:18" x14ac:dyDescent="0.2">
      <c r="A53" s="32"/>
      <c r="B53" s="32"/>
      <c r="C53" s="32"/>
      <c r="D53" s="37"/>
      <c r="E53" s="8" t="str">
        <f t="shared" si="0"/>
        <v/>
      </c>
      <c r="F53" s="41"/>
      <c r="G53" s="36"/>
      <c r="H53" s="32"/>
      <c r="I53" s="32"/>
      <c r="J53" s="32"/>
      <c r="K53" s="37"/>
      <c r="L53" s="32"/>
      <c r="M53" s="41"/>
      <c r="N53" s="43"/>
      <c r="P53" t="str">
        <f t="shared" si="4"/>
        <v/>
      </c>
      <c r="Q53" t="str">
        <f t="shared" si="5"/>
        <v/>
      </c>
      <c r="R53" t="str">
        <f t="shared" si="6"/>
        <v/>
      </c>
    </row>
    <row r="54" spans="1:18" x14ac:dyDescent="0.2">
      <c r="A54" s="32"/>
      <c r="B54" s="32"/>
      <c r="C54" s="32"/>
      <c r="D54" s="37"/>
      <c r="E54" s="8" t="str">
        <f t="shared" si="0"/>
        <v/>
      </c>
      <c r="F54" s="41"/>
      <c r="G54" s="36"/>
      <c r="H54" s="32"/>
      <c r="I54" s="32"/>
      <c r="J54" s="32"/>
      <c r="K54" s="37"/>
      <c r="L54" s="32"/>
      <c r="M54" s="41"/>
      <c r="N54" s="43"/>
      <c r="P54" t="str">
        <f t="shared" si="4"/>
        <v/>
      </c>
      <c r="Q54" t="str">
        <f t="shared" si="5"/>
        <v/>
      </c>
      <c r="R54" t="str">
        <f t="shared" si="6"/>
        <v/>
      </c>
    </row>
    <row r="55" spans="1:18" x14ac:dyDescent="0.2">
      <c r="A55" s="32"/>
      <c r="B55" s="32"/>
      <c r="C55" s="32"/>
      <c r="D55" s="37"/>
      <c r="E55" s="8" t="str">
        <f t="shared" si="0"/>
        <v/>
      </c>
      <c r="F55" s="41"/>
      <c r="G55" s="36"/>
      <c r="H55" s="32"/>
      <c r="I55" s="32"/>
      <c r="J55" s="32"/>
      <c r="K55" s="37"/>
      <c r="L55" s="32"/>
      <c r="M55" s="41"/>
      <c r="N55" s="43"/>
      <c r="P55" t="str">
        <f t="shared" si="4"/>
        <v/>
      </c>
      <c r="Q55" t="str">
        <f t="shared" si="5"/>
        <v/>
      </c>
      <c r="R55" t="str">
        <f t="shared" si="6"/>
        <v/>
      </c>
    </row>
    <row r="56" spans="1:18" x14ac:dyDescent="0.2">
      <c r="A56" s="32"/>
      <c r="B56" s="32"/>
      <c r="C56" s="32"/>
      <c r="D56" s="37"/>
      <c r="E56" s="8" t="str">
        <f t="shared" si="0"/>
        <v/>
      </c>
      <c r="F56" s="41"/>
      <c r="G56" s="36"/>
      <c r="H56" s="32"/>
      <c r="I56" s="32"/>
      <c r="J56" s="32"/>
      <c r="K56" s="37"/>
      <c r="L56" s="32"/>
      <c r="M56" s="41"/>
      <c r="N56" s="43"/>
      <c r="P56" t="str">
        <f t="shared" si="4"/>
        <v/>
      </c>
      <c r="Q56" t="str">
        <f t="shared" si="5"/>
        <v/>
      </c>
      <c r="R56" t="str">
        <f t="shared" si="6"/>
        <v/>
      </c>
    </row>
    <row r="57" spans="1:18" x14ac:dyDescent="0.2">
      <c r="A57" s="32"/>
      <c r="B57" s="32"/>
      <c r="C57" s="32"/>
      <c r="D57" s="37"/>
      <c r="E57" s="8" t="str">
        <f t="shared" si="0"/>
        <v/>
      </c>
      <c r="F57" s="41"/>
      <c r="G57" s="36"/>
      <c r="H57" s="32"/>
      <c r="I57" s="32"/>
      <c r="J57" s="32"/>
      <c r="K57" s="37"/>
      <c r="L57" s="32"/>
      <c r="M57" s="41"/>
      <c r="N57" s="43"/>
      <c r="P57" t="str">
        <f t="shared" si="4"/>
        <v/>
      </c>
      <c r="Q57" t="str">
        <f t="shared" si="5"/>
        <v/>
      </c>
      <c r="R57" t="str">
        <f t="shared" si="6"/>
        <v/>
      </c>
    </row>
    <row r="58" spans="1:18" x14ac:dyDescent="0.2">
      <c r="A58" s="32"/>
      <c r="B58" s="32"/>
      <c r="C58" s="32"/>
      <c r="D58" s="37"/>
      <c r="E58" s="8" t="str">
        <f t="shared" si="0"/>
        <v/>
      </c>
      <c r="F58" s="41"/>
      <c r="G58" s="36"/>
      <c r="H58" s="32"/>
      <c r="I58" s="32"/>
      <c r="J58" s="32"/>
      <c r="K58" s="37"/>
      <c r="L58" s="32"/>
      <c r="M58" s="41"/>
      <c r="N58" s="43"/>
      <c r="P58" t="str">
        <f t="shared" si="4"/>
        <v/>
      </c>
      <c r="Q58" t="str">
        <f t="shared" si="5"/>
        <v/>
      </c>
      <c r="R58" t="str">
        <f t="shared" si="6"/>
        <v/>
      </c>
    </row>
    <row r="59" spans="1:18" x14ac:dyDescent="0.2">
      <c r="A59" s="32"/>
      <c r="B59" s="32"/>
      <c r="C59" s="32"/>
      <c r="D59" s="37"/>
      <c r="E59" s="8" t="str">
        <f t="shared" si="0"/>
        <v/>
      </c>
      <c r="F59" s="41"/>
      <c r="G59" s="36"/>
      <c r="H59" s="32"/>
      <c r="I59" s="32"/>
      <c r="J59" s="32"/>
      <c r="K59" s="37"/>
      <c r="L59" s="32"/>
      <c r="M59" s="41"/>
      <c r="N59" s="43"/>
      <c r="P59" t="str">
        <f t="shared" si="4"/>
        <v/>
      </c>
      <c r="Q59" t="str">
        <f t="shared" si="5"/>
        <v/>
      </c>
      <c r="R59" t="str">
        <f t="shared" si="6"/>
        <v/>
      </c>
    </row>
    <row r="60" spans="1:18" x14ac:dyDescent="0.2">
      <c r="A60" s="32"/>
      <c r="B60" s="32"/>
      <c r="C60" s="32"/>
      <c r="D60" s="37"/>
      <c r="E60" s="8" t="str">
        <f t="shared" si="0"/>
        <v/>
      </c>
      <c r="F60" s="41"/>
      <c r="G60" s="36"/>
      <c r="H60" s="32"/>
      <c r="I60" s="32"/>
      <c r="J60" s="32"/>
      <c r="K60" s="37"/>
      <c r="L60" s="32"/>
      <c r="M60" s="41"/>
      <c r="N60" s="43"/>
      <c r="P60" t="str">
        <f t="shared" si="4"/>
        <v/>
      </c>
      <c r="Q60" t="str">
        <f t="shared" si="5"/>
        <v/>
      </c>
      <c r="R60" t="str">
        <f t="shared" si="6"/>
        <v/>
      </c>
    </row>
    <row r="61" spans="1:18" x14ac:dyDescent="0.2">
      <c r="A61" s="32"/>
      <c r="B61" s="32"/>
      <c r="C61" s="32"/>
      <c r="D61" s="37"/>
      <c r="E61" s="8" t="str">
        <f t="shared" si="0"/>
        <v/>
      </c>
      <c r="F61" s="41"/>
      <c r="G61" s="36"/>
      <c r="H61" s="32"/>
      <c r="I61" s="32"/>
      <c r="J61" s="32"/>
      <c r="K61" s="37"/>
      <c r="L61" s="32"/>
      <c r="M61" s="41"/>
      <c r="N61" s="43"/>
      <c r="P61" t="str">
        <f t="shared" si="4"/>
        <v/>
      </c>
      <c r="Q61" t="str">
        <f t="shared" si="5"/>
        <v/>
      </c>
      <c r="R61" t="str">
        <f t="shared" si="6"/>
        <v/>
      </c>
    </row>
    <row r="62" spans="1:18" x14ac:dyDescent="0.2">
      <c r="A62" s="32"/>
      <c r="B62" s="32"/>
      <c r="C62" s="32"/>
      <c r="D62" s="37"/>
      <c r="E62" s="8" t="str">
        <f t="shared" si="0"/>
        <v/>
      </c>
      <c r="F62" s="41"/>
      <c r="G62" s="36"/>
      <c r="H62" s="32"/>
      <c r="I62" s="32"/>
      <c r="J62" s="32"/>
      <c r="K62" s="37"/>
      <c r="L62" s="32"/>
      <c r="M62" s="41"/>
      <c r="N62" s="43"/>
      <c r="P62" t="str">
        <f t="shared" si="4"/>
        <v/>
      </c>
      <c r="Q62" t="str">
        <f t="shared" si="5"/>
        <v/>
      </c>
      <c r="R62" t="str">
        <f t="shared" si="6"/>
        <v/>
      </c>
    </row>
    <row r="63" spans="1:18" x14ac:dyDescent="0.2">
      <c r="A63" s="32"/>
      <c r="B63" s="32"/>
      <c r="C63" s="32"/>
      <c r="D63" s="37"/>
      <c r="E63" s="8" t="str">
        <f t="shared" si="0"/>
        <v/>
      </c>
      <c r="F63" s="41"/>
      <c r="G63" s="36"/>
      <c r="H63" s="32"/>
      <c r="I63" s="32"/>
      <c r="J63" s="32"/>
      <c r="K63" s="37"/>
      <c r="L63" s="32"/>
      <c r="M63" s="41"/>
      <c r="N63" s="43"/>
      <c r="P63" t="str">
        <f t="shared" si="4"/>
        <v/>
      </c>
      <c r="Q63" t="str">
        <f t="shared" si="5"/>
        <v/>
      </c>
      <c r="R63" t="str">
        <f t="shared" si="6"/>
        <v/>
      </c>
    </row>
    <row r="64" spans="1:18" x14ac:dyDescent="0.2">
      <c r="A64" s="32"/>
      <c r="B64" s="32"/>
      <c r="C64" s="32"/>
      <c r="D64" s="37"/>
      <c r="E64" s="8" t="str">
        <f t="shared" si="0"/>
        <v/>
      </c>
      <c r="F64" s="41"/>
      <c r="G64" s="36"/>
      <c r="H64" s="32"/>
      <c r="I64" s="32"/>
      <c r="J64" s="32"/>
      <c r="K64" s="37"/>
      <c r="L64" s="32"/>
      <c r="M64" s="41"/>
      <c r="N64" s="43"/>
      <c r="P64" t="str">
        <f t="shared" si="4"/>
        <v/>
      </c>
      <c r="Q64" t="str">
        <f t="shared" si="5"/>
        <v/>
      </c>
      <c r="R64" t="str">
        <f t="shared" si="6"/>
        <v/>
      </c>
    </row>
    <row r="65" spans="1:18" x14ac:dyDescent="0.2">
      <c r="A65" s="32"/>
      <c r="B65" s="32"/>
      <c r="C65" s="32"/>
      <c r="D65" s="37"/>
      <c r="E65" s="8" t="str">
        <f t="shared" si="0"/>
        <v/>
      </c>
      <c r="F65" s="41"/>
      <c r="G65" s="36"/>
      <c r="H65" s="32"/>
      <c r="I65" s="32"/>
      <c r="J65" s="32"/>
      <c r="K65" s="37"/>
      <c r="L65" s="32"/>
      <c r="M65" s="41"/>
      <c r="N65" s="43"/>
      <c r="P65" t="str">
        <f t="shared" si="4"/>
        <v/>
      </c>
      <c r="Q65" t="str">
        <f t="shared" si="5"/>
        <v/>
      </c>
      <c r="R65" t="str">
        <f t="shared" si="6"/>
        <v/>
      </c>
    </row>
    <row r="66" spans="1:18" x14ac:dyDescent="0.2">
      <c r="A66" s="32"/>
      <c r="B66" s="32"/>
      <c r="C66" s="32"/>
      <c r="D66" s="37"/>
      <c r="E66" s="8" t="str">
        <f t="shared" si="0"/>
        <v/>
      </c>
      <c r="F66" s="41"/>
      <c r="G66" s="36"/>
      <c r="H66" s="32"/>
      <c r="I66" s="32"/>
      <c r="J66" s="32"/>
      <c r="K66" s="37"/>
      <c r="L66" s="32"/>
      <c r="M66" s="41"/>
      <c r="N66" s="43"/>
      <c r="P66" t="str">
        <f t="shared" si="4"/>
        <v/>
      </c>
      <c r="Q66" t="str">
        <f t="shared" si="5"/>
        <v/>
      </c>
      <c r="R66" t="str">
        <f t="shared" si="6"/>
        <v/>
      </c>
    </row>
    <row r="67" spans="1:18" x14ac:dyDescent="0.2">
      <c r="A67" s="32"/>
      <c r="B67" s="32"/>
      <c r="C67" s="32"/>
      <c r="D67" s="37"/>
      <c r="E67" s="8" t="str">
        <f t="shared" si="0"/>
        <v/>
      </c>
      <c r="F67" s="41"/>
      <c r="G67" s="36"/>
      <c r="H67" s="32"/>
      <c r="I67" s="32"/>
      <c r="J67" s="32"/>
      <c r="K67" s="37"/>
      <c r="L67" s="32"/>
      <c r="M67" s="41"/>
      <c r="N67" s="43"/>
      <c r="P67" t="str">
        <f t="shared" si="4"/>
        <v/>
      </c>
      <c r="Q67" t="str">
        <f t="shared" si="5"/>
        <v/>
      </c>
      <c r="R67" t="str">
        <f t="shared" si="6"/>
        <v/>
      </c>
    </row>
    <row r="68" spans="1:18" x14ac:dyDescent="0.2">
      <c r="A68" s="32"/>
      <c r="B68" s="32"/>
      <c r="C68" s="32"/>
      <c r="D68" s="37"/>
      <c r="E68" s="8" t="str">
        <f t="shared" si="0"/>
        <v/>
      </c>
      <c r="F68" s="41"/>
      <c r="G68" s="36"/>
      <c r="H68" s="32"/>
      <c r="I68" s="32"/>
      <c r="J68" s="32"/>
      <c r="K68" s="37"/>
      <c r="L68" s="32"/>
      <c r="M68" s="41"/>
      <c r="N68" s="43"/>
      <c r="P68" t="str">
        <f t="shared" si="4"/>
        <v/>
      </c>
      <c r="Q68" t="str">
        <f t="shared" si="5"/>
        <v/>
      </c>
      <c r="R68" t="str">
        <f t="shared" si="6"/>
        <v/>
      </c>
    </row>
    <row r="69" spans="1:18" x14ac:dyDescent="0.2">
      <c r="A69" s="32"/>
      <c r="B69" s="32"/>
      <c r="C69" s="32"/>
      <c r="D69" s="37"/>
      <c r="E69" s="8" t="str">
        <f t="shared" si="0"/>
        <v/>
      </c>
      <c r="F69" s="41"/>
      <c r="G69" s="36"/>
      <c r="H69" s="32"/>
      <c r="I69" s="32"/>
      <c r="J69" s="32"/>
      <c r="K69" s="37"/>
      <c r="L69" s="32"/>
      <c r="M69" s="41"/>
      <c r="N69" s="43"/>
      <c r="P69" t="str">
        <f t="shared" si="4"/>
        <v/>
      </c>
      <c r="Q69" t="str">
        <f t="shared" si="5"/>
        <v/>
      </c>
      <c r="R69" t="str">
        <f t="shared" si="6"/>
        <v/>
      </c>
    </row>
    <row r="70" spans="1:18" x14ac:dyDescent="0.2">
      <c r="A70" s="32"/>
      <c r="B70" s="32"/>
      <c r="C70" s="32"/>
      <c r="D70" s="37"/>
      <c r="E70" s="8" t="str">
        <f t="shared" si="0"/>
        <v/>
      </c>
      <c r="F70" s="41"/>
      <c r="G70" s="36"/>
      <c r="H70" s="32"/>
      <c r="I70" s="32"/>
      <c r="J70" s="32"/>
      <c r="K70" s="37"/>
      <c r="L70" s="32"/>
      <c r="M70" s="41"/>
      <c r="N70" s="43"/>
      <c r="P70" t="str">
        <f t="shared" si="4"/>
        <v/>
      </c>
      <c r="Q70" t="str">
        <f t="shared" si="5"/>
        <v/>
      </c>
      <c r="R70" t="str">
        <f t="shared" si="6"/>
        <v/>
      </c>
    </row>
    <row r="71" spans="1:18" x14ac:dyDescent="0.2">
      <c r="A71" s="32"/>
      <c r="B71" s="32"/>
      <c r="C71" s="32"/>
      <c r="D71" s="37"/>
      <c r="E71" s="8" t="str">
        <f t="shared" si="0"/>
        <v/>
      </c>
      <c r="F71" s="41"/>
      <c r="G71" s="36"/>
      <c r="H71" s="32"/>
      <c r="I71" s="32"/>
      <c r="J71" s="32"/>
      <c r="K71" s="37"/>
      <c r="L71" s="32"/>
      <c r="M71" s="41"/>
      <c r="N71" s="43"/>
      <c r="P71" t="str">
        <f t="shared" si="4"/>
        <v/>
      </c>
      <c r="Q71" t="str">
        <f t="shared" si="5"/>
        <v/>
      </c>
      <c r="R71" t="str">
        <f t="shared" si="6"/>
        <v/>
      </c>
    </row>
    <row r="72" spans="1:18" x14ac:dyDescent="0.2">
      <c r="A72" s="32"/>
      <c r="B72" s="32"/>
      <c r="C72" s="32"/>
      <c r="D72" s="37"/>
      <c r="E72" s="8" t="str">
        <f t="shared" si="0"/>
        <v/>
      </c>
      <c r="F72" s="41"/>
      <c r="G72" s="36"/>
      <c r="H72" s="32"/>
      <c r="I72" s="32"/>
      <c r="J72" s="32"/>
      <c r="K72" s="37"/>
      <c r="L72" s="32"/>
      <c r="M72" s="41"/>
      <c r="N72" s="43"/>
      <c r="P72" t="str">
        <f t="shared" si="4"/>
        <v/>
      </c>
      <c r="Q72" t="str">
        <f t="shared" si="5"/>
        <v/>
      </c>
      <c r="R72" t="str">
        <f t="shared" si="6"/>
        <v/>
      </c>
    </row>
    <row r="73" spans="1:18" x14ac:dyDescent="0.2">
      <c r="A73" s="32"/>
      <c r="B73" s="32"/>
      <c r="C73" s="32"/>
      <c r="D73" s="37"/>
      <c r="E73" s="8" t="str">
        <f t="shared" si="0"/>
        <v/>
      </c>
      <c r="F73" s="41"/>
      <c r="G73" s="36"/>
      <c r="H73" s="32"/>
      <c r="I73" s="32"/>
      <c r="J73" s="32"/>
      <c r="K73" s="37"/>
      <c r="L73" s="32"/>
      <c r="M73" s="41"/>
      <c r="N73" s="43"/>
      <c r="P73" t="str">
        <f t="shared" si="4"/>
        <v/>
      </c>
      <c r="Q73" t="str">
        <f t="shared" si="5"/>
        <v/>
      </c>
      <c r="R73" t="str">
        <f t="shared" si="6"/>
        <v/>
      </c>
    </row>
    <row r="74" spans="1:18" x14ac:dyDescent="0.2">
      <c r="A74" s="32"/>
      <c r="B74" s="32"/>
      <c r="C74" s="32"/>
      <c r="D74" s="37"/>
      <c r="E74" s="8" t="str">
        <f t="shared" si="0"/>
        <v/>
      </c>
      <c r="F74" s="41"/>
      <c r="G74" s="36"/>
      <c r="H74" s="32"/>
      <c r="I74" s="32"/>
      <c r="J74" s="32"/>
      <c r="K74" s="37"/>
      <c r="L74" s="32"/>
      <c r="M74" s="41"/>
      <c r="N74" s="43"/>
      <c r="P74" t="str">
        <f t="shared" si="4"/>
        <v/>
      </c>
      <c r="Q74" t="str">
        <f t="shared" si="5"/>
        <v/>
      </c>
      <c r="R74" t="str">
        <f t="shared" si="6"/>
        <v/>
      </c>
    </row>
    <row r="75" spans="1:18" x14ac:dyDescent="0.2">
      <c r="A75" s="32"/>
      <c r="B75" s="32"/>
      <c r="C75" s="32"/>
      <c r="D75" s="37"/>
      <c r="E75" s="8" t="str">
        <f t="shared" si="0"/>
        <v/>
      </c>
      <c r="F75" s="41"/>
      <c r="G75" s="36"/>
      <c r="H75" s="32"/>
      <c r="I75" s="32"/>
      <c r="J75" s="32"/>
      <c r="K75" s="37"/>
      <c r="L75" s="32"/>
      <c r="M75" s="41"/>
      <c r="N75" s="43"/>
      <c r="P75" t="str">
        <f t="shared" si="4"/>
        <v/>
      </c>
      <c r="Q75" t="str">
        <f t="shared" si="5"/>
        <v/>
      </c>
      <c r="R75" t="str">
        <f t="shared" si="6"/>
        <v/>
      </c>
    </row>
    <row r="76" spans="1:18" x14ac:dyDescent="0.2">
      <c r="A76" s="32"/>
      <c r="B76" s="32"/>
      <c r="C76" s="32"/>
      <c r="D76" s="37"/>
      <c r="E76" s="8" t="str">
        <f t="shared" si="0"/>
        <v/>
      </c>
      <c r="F76" s="41"/>
      <c r="G76" s="36"/>
      <c r="H76" s="32"/>
      <c r="I76" s="32"/>
      <c r="J76" s="32"/>
      <c r="K76" s="37"/>
      <c r="L76" s="32"/>
      <c r="M76" s="41"/>
      <c r="N76" s="43"/>
      <c r="P76" t="str">
        <f t="shared" si="4"/>
        <v/>
      </c>
      <c r="Q76" t="str">
        <f t="shared" si="5"/>
        <v/>
      </c>
      <c r="R76" t="str">
        <f t="shared" si="6"/>
        <v/>
      </c>
    </row>
    <row r="77" spans="1:18" x14ac:dyDescent="0.2">
      <c r="A77" s="32"/>
      <c r="B77" s="32"/>
      <c r="C77" s="32"/>
      <c r="D77" s="37"/>
      <c r="E77" s="8" t="str">
        <f t="shared" si="0"/>
        <v/>
      </c>
      <c r="F77" s="41"/>
      <c r="G77" s="36"/>
      <c r="H77" s="32"/>
      <c r="I77" s="32"/>
      <c r="J77" s="32"/>
      <c r="K77" s="37"/>
      <c r="L77" s="32"/>
      <c r="M77" s="41"/>
      <c r="N77" s="43"/>
      <c r="P77" t="str">
        <f t="shared" si="4"/>
        <v/>
      </c>
      <c r="Q77" t="str">
        <f t="shared" si="5"/>
        <v/>
      </c>
      <c r="R77" t="str">
        <f t="shared" si="6"/>
        <v/>
      </c>
    </row>
    <row r="78" spans="1:18" x14ac:dyDescent="0.2">
      <c r="A78" s="32"/>
      <c r="B78" s="32"/>
      <c r="C78" s="32"/>
      <c r="D78" s="37"/>
      <c r="E78" s="8" t="str">
        <f t="shared" ref="E78:E141" si="7">IF(ISBLANK(D78),"",VLOOKUP(D78,BrickDescCode,2,FALSE))</f>
        <v/>
      </c>
      <c r="F78" s="41"/>
      <c r="G78" s="36"/>
      <c r="H78" s="32"/>
      <c r="I78" s="32"/>
      <c r="J78" s="32"/>
      <c r="K78" s="37"/>
      <c r="L78" s="32"/>
      <c r="M78" s="41"/>
      <c r="N78" s="43"/>
      <c r="P78" t="str">
        <f t="shared" ref="P78:P109" si="8">IF(ISBLANK(A78),"","r" &amp; VLOOKUP(A78,SegDescCode,2,FALSE))</f>
        <v/>
      </c>
      <c r="Q78" t="str">
        <f t="shared" ref="Q78:Q109" si="9">IF(ISBLANK(B78),"","r" &amp; VLOOKUP(B78,FamDescCode,2,FALSE))</f>
        <v/>
      </c>
      <c r="R78" t="str">
        <f t="shared" ref="R78:R109" si="10">IF(ISBLANK(C78),"","r" &amp; VLOOKUP(C78,ClassDescCode,2,FALSE))</f>
        <v/>
      </c>
    </row>
    <row r="79" spans="1:18" x14ac:dyDescent="0.2">
      <c r="A79" s="32"/>
      <c r="B79" s="32"/>
      <c r="C79" s="32"/>
      <c r="D79" s="37"/>
      <c r="E79" s="8" t="str">
        <f t="shared" si="7"/>
        <v/>
      </c>
      <c r="F79" s="41"/>
      <c r="G79" s="36"/>
      <c r="H79" s="32"/>
      <c r="I79" s="32"/>
      <c r="J79" s="32"/>
      <c r="K79" s="37"/>
      <c r="L79" s="32"/>
      <c r="M79" s="41"/>
      <c r="N79" s="43"/>
      <c r="P79" t="str">
        <f t="shared" si="8"/>
        <v/>
      </c>
      <c r="Q79" t="str">
        <f t="shared" si="9"/>
        <v/>
      </c>
      <c r="R79" t="str">
        <f t="shared" si="10"/>
        <v/>
      </c>
    </row>
    <row r="80" spans="1:18" x14ac:dyDescent="0.2">
      <c r="A80" s="32"/>
      <c r="B80" s="32"/>
      <c r="C80" s="32"/>
      <c r="D80" s="37"/>
      <c r="E80" s="8" t="str">
        <f t="shared" si="7"/>
        <v/>
      </c>
      <c r="F80" s="41"/>
      <c r="G80" s="36"/>
      <c r="H80" s="32"/>
      <c r="I80" s="32"/>
      <c r="J80" s="32"/>
      <c r="K80" s="37"/>
      <c r="L80" s="32"/>
      <c r="M80" s="41"/>
      <c r="N80" s="43"/>
      <c r="P80" t="str">
        <f t="shared" si="8"/>
        <v/>
      </c>
      <c r="Q80" t="str">
        <f t="shared" si="9"/>
        <v/>
      </c>
      <c r="R80" t="str">
        <f t="shared" si="10"/>
        <v/>
      </c>
    </row>
    <row r="81" spans="1:18" x14ac:dyDescent="0.2">
      <c r="A81" s="32"/>
      <c r="B81" s="32"/>
      <c r="C81" s="32"/>
      <c r="D81" s="37"/>
      <c r="E81" s="8" t="str">
        <f t="shared" si="7"/>
        <v/>
      </c>
      <c r="F81" s="41"/>
      <c r="G81" s="36"/>
      <c r="H81" s="32"/>
      <c r="I81" s="32"/>
      <c r="J81" s="32"/>
      <c r="K81" s="37"/>
      <c r="L81" s="32"/>
      <c r="M81" s="41"/>
      <c r="N81" s="43"/>
      <c r="P81" t="str">
        <f t="shared" si="8"/>
        <v/>
      </c>
      <c r="Q81" t="str">
        <f t="shared" si="9"/>
        <v/>
      </c>
      <c r="R81" t="str">
        <f t="shared" si="10"/>
        <v/>
      </c>
    </row>
    <row r="82" spans="1:18" x14ac:dyDescent="0.2">
      <c r="A82" s="32"/>
      <c r="B82" s="32"/>
      <c r="C82" s="32"/>
      <c r="D82" s="37"/>
      <c r="E82" s="8" t="str">
        <f t="shared" si="7"/>
        <v/>
      </c>
      <c r="F82" s="41"/>
      <c r="G82" s="36"/>
      <c r="H82" s="32"/>
      <c r="I82" s="32"/>
      <c r="J82" s="32"/>
      <c r="K82" s="37"/>
      <c r="L82" s="32"/>
      <c r="M82" s="41"/>
      <c r="N82" s="43"/>
      <c r="P82" t="str">
        <f t="shared" si="8"/>
        <v/>
      </c>
      <c r="Q82" t="str">
        <f t="shared" si="9"/>
        <v/>
      </c>
      <c r="R82" t="str">
        <f t="shared" si="10"/>
        <v/>
      </c>
    </row>
    <row r="83" spans="1:18" x14ac:dyDescent="0.2">
      <c r="A83" s="32"/>
      <c r="B83" s="32"/>
      <c r="C83" s="32"/>
      <c r="D83" s="37"/>
      <c r="E83" s="8" t="str">
        <f t="shared" si="7"/>
        <v/>
      </c>
      <c r="F83" s="41"/>
      <c r="G83" s="36"/>
      <c r="H83" s="32"/>
      <c r="I83" s="32"/>
      <c r="J83" s="32"/>
      <c r="K83" s="37"/>
      <c r="L83" s="32"/>
      <c r="M83" s="41"/>
      <c r="N83" s="43"/>
      <c r="P83" t="str">
        <f t="shared" si="8"/>
        <v/>
      </c>
      <c r="Q83" t="str">
        <f t="shared" si="9"/>
        <v/>
      </c>
      <c r="R83" t="str">
        <f t="shared" si="10"/>
        <v/>
      </c>
    </row>
    <row r="84" spans="1:18" x14ac:dyDescent="0.2">
      <c r="A84" s="32"/>
      <c r="B84" s="32"/>
      <c r="C84" s="32"/>
      <c r="D84" s="37"/>
      <c r="E84" s="8" t="str">
        <f t="shared" si="7"/>
        <v/>
      </c>
      <c r="F84" s="41"/>
      <c r="G84" s="36"/>
      <c r="H84" s="32"/>
      <c r="I84" s="32"/>
      <c r="J84" s="32"/>
      <c r="K84" s="37"/>
      <c r="L84" s="32"/>
      <c r="M84" s="41"/>
      <c r="N84" s="43"/>
      <c r="P84" t="str">
        <f t="shared" si="8"/>
        <v/>
      </c>
      <c r="Q84" t="str">
        <f t="shared" si="9"/>
        <v/>
      </c>
      <c r="R84" t="str">
        <f t="shared" si="10"/>
        <v/>
      </c>
    </row>
    <row r="85" spans="1:18" x14ac:dyDescent="0.2">
      <c r="A85" s="32"/>
      <c r="B85" s="32"/>
      <c r="C85" s="32"/>
      <c r="D85" s="37"/>
      <c r="E85" s="8" t="str">
        <f t="shared" si="7"/>
        <v/>
      </c>
      <c r="F85" s="41"/>
      <c r="G85" s="36"/>
      <c r="H85" s="32"/>
      <c r="I85" s="32"/>
      <c r="J85" s="32"/>
      <c r="K85" s="37"/>
      <c r="L85" s="32"/>
      <c r="M85" s="41"/>
      <c r="N85" s="43"/>
      <c r="P85" t="str">
        <f t="shared" si="8"/>
        <v/>
      </c>
      <c r="Q85" t="str">
        <f t="shared" si="9"/>
        <v/>
      </c>
      <c r="R85" t="str">
        <f t="shared" si="10"/>
        <v/>
      </c>
    </row>
    <row r="86" spans="1:18" x14ac:dyDescent="0.2">
      <c r="A86" s="32"/>
      <c r="B86" s="32"/>
      <c r="C86" s="32"/>
      <c r="D86" s="37"/>
      <c r="E86" s="8" t="str">
        <f t="shared" si="7"/>
        <v/>
      </c>
      <c r="F86" s="41"/>
      <c r="G86" s="36"/>
      <c r="H86" s="32"/>
      <c r="I86" s="32"/>
      <c r="J86" s="32"/>
      <c r="K86" s="37"/>
      <c r="L86" s="32"/>
      <c r="M86" s="41"/>
      <c r="N86" s="43"/>
      <c r="P86" t="str">
        <f t="shared" si="8"/>
        <v/>
      </c>
      <c r="Q86" t="str">
        <f t="shared" si="9"/>
        <v/>
      </c>
      <c r="R86" t="str">
        <f t="shared" si="10"/>
        <v/>
      </c>
    </row>
    <row r="87" spans="1:18" x14ac:dyDescent="0.2">
      <c r="A87" s="32"/>
      <c r="B87" s="32"/>
      <c r="C87" s="32"/>
      <c r="D87" s="37"/>
      <c r="E87" s="8" t="str">
        <f t="shared" si="7"/>
        <v/>
      </c>
      <c r="F87" s="41"/>
      <c r="G87" s="36"/>
      <c r="H87" s="32"/>
      <c r="I87" s="32"/>
      <c r="J87" s="32"/>
      <c r="K87" s="37"/>
      <c r="L87" s="32"/>
      <c r="M87" s="41"/>
      <c r="N87" s="43"/>
      <c r="P87" t="str">
        <f t="shared" si="8"/>
        <v/>
      </c>
      <c r="Q87" t="str">
        <f t="shared" si="9"/>
        <v/>
      </c>
      <c r="R87" t="str">
        <f t="shared" si="10"/>
        <v/>
      </c>
    </row>
    <row r="88" spans="1:18" x14ac:dyDescent="0.2">
      <c r="A88" s="32"/>
      <c r="B88" s="32"/>
      <c r="C88" s="32"/>
      <c r="D88" s="37"/>
      <c r="E88" s="8" t="str">
        <f t="shared" si="7"/>
        <v/>
      </c>
      <c r="F88" s="41"/>
      <c r="G88" s="36"/>
      <c r="H88" s="32"/>
      <c r="I88" s="32"/>
      <c r="J88" s="32"/>
      <c r="K88" s="37"/>
      <c r="L88" s="32"/>
      <c r="M88" s="41"/>
      <c r="N88" s="43"/>
      <c r="P88" t="str">
        <f t="shared" si="8"/>
        <v/>
      </c>
      <c r="Q88" t="str">
        <f t="shared" si="9"/>
        <v/>
      </c>
      <c r="R88" t="str">
        <f t="shared" si="10"/>
        <v/>
      </c>
    </row>
    <row r="89" spans="1:18" x14ac:dyDescent="0.2">
      <c r="A89" s="32"/>
      <c r="B89" s="32"/>
      <c r="C89" s="32"/>
      <c r="D89" s="37"/>
      <c r="E89" s="8" t="str">
        <f t="shared" si="7"/>
        <v/>
      </c>
      <c r="F89" s="41"/>
      <c r="G89" s="36"/>
      <c r="H89" s="32"/>
      <c r="I89" s="32"/>
      <c r="J89" s="32"/>
      <c r="K89" s="37"/>
      <c r="L89" s="32"/>
      <c r="M89" s="41"/>
      <c r="N89" s="43"/>
      <c r="P89" t="str">
        <f t="shared" si="8"/>
        <v/>
      </c>
      <c r="Q89" t="str">
        <f t="shared" si="9"/>
        <v/>
      </c>
      <c r="R89" t="str">
        <f t="shared" si="10"/>
        <v/>
      </c>
    </row>
    <row r="90" spans="1:18" x14ac:dyDescent="0.2">
      <c r="A90" s="32"/>
      <c r="B90" s="32"/>
      <c r="C90" s="32"/>
      <c r="D90" s="37"/>
      <c r="E90" s="8" t="str">
        <f t="shared" si="7"/>
        <v/>
      </c>
      <c r="F90" s="41"/>
      <c r="G90" s="36"/>
      <c r="H90" s="32"/>
      <c r="I90" s="32"/>
      <c r="J90" s="32"/>
      <c r="K90" s="37"/>
      <c r="L90" s="32"/>
      <c r="M90" s="41"/>
      <c r="N90" s="43"/>
      <c r="P90" t="str">
        <f t="shared" si="8"/>
        <v/>
      </c>
      <c r="Q90" t="str">
        <f t="shared" si="9"/>
        <v/>
      </c>
      <c r="R90" t="str">
        <f t="shared" si="10"/>
        <v/>
      </c>
    </row>
    <row r="91" spans="1:18" x14ac:dyDescent="0.2">
      <c r="A91" s="32"/>
      <c r="B91" s="32"/>
      <c r="C91" s="32"/>
      <c r="D91" s="37"/>
      <c r="E91" s="8" t="str">
        <f t="shared" si="7"/>
        <v/>
      </c>
      <c r="F91" s="41"/>
      <c r="G91" s="36"/>
      <c r="H91" s="32"/>
      <c r="I91" s="32"/>
      <c r="J91" s="32"/>
      <c r="K91" s="37"/>
      <c r="L91" s="32"/>
      <c r="M91" s="41"/>
      <c r="N91" s="43"/>
      <c r="P91" t="str">
        <f t="shared" si="8"/>
        <v/>
      </c>
      <c r="Q91" t="str">
        <f t="shared" si="9"/>
        <v/>
      </c>
      <c r="R91" t="str">
        <f t="shared" si="10"/>
        <v/>
      </c>
    </row>
    <row r="92" spans="1:18" x14ac:dyDescent="0.2">
      <c r="A92" s="32"/>
      <c r="B92" s="32"/>
      <c r="C92" s="32"/>
      <c r="D92" s="37"/>
      <c r="E92" s="8" t="str">
        <f t="shared" si="7"/>
        <v/>
      </c>
      <c r="F92" s="41"/>
      <c r="G92" s="36"/>
      <c r="H92" s="32"/>
      <c r="I92" s="32"/>
      <c r="J92" s="32"/>
      <c r="K92" s="37"/>
      <c r="L92" s="32"/>
      <c r="M92" s="41"/>
      <c r="N92" s="43"/>
      <c r="P92" t="str">
        <f t="shared" si="8"/>
        <v/>
      </c>
      <c r="Q92" t="str">
        <f t="shared" si="9"/>
        <v/>
      </c>
      <c r="R92" t="str">
        <f t="shared" si="10"/>
        <v/>
      </c>
    </row>
    <row r="93" spans="1:18" x14ac:dyDescent="0.2">
      <c r="A93" s="32"/>
      <c r="B93" s="32"/>
      <c r="C93" s="32"/>
      <c r="D93" s="37"/>
      <c r="E93" s="8" t="str">
        <f t="shared" si="7"/>
        <v/>
      </c>
      <c r="F93" s="41"/>
      <c r="G93" s="36"/>
      <c r="H93" s="32"/>
      <c r="I93" s="32"/>
      <c r="J93" s="32"/>
      <c r="K93" s="37"/>
      <c r="L93" s="32"/>
      <c r="M93" s="41"/>
      <c r="N93" s="43"/>
      <c r="P93" t="str">
        <f t="shared" si="8"/>
        <v/>
      </c>
      <c r="Q93" t="str">
        <f t="shared" si="9"/>
        <v/>
      </c>
      <c r="R93" t="str">
        <f t="shared" si="10"/>
        <v/>
      </c>
    </row>
    <row r="94" spans="1:18" x14ac:dyDescent="0.2">
      <c r="A94" s="32"/>
      <c r="B94" s="32"/>
      <c r="C94" s="32"/>
      <c r="D94" s="37"/>
      <c r="E94" s="8" t="str">
        <f t="shared" si="7"/>
        <v/>
      </c>
      <c r="F94" s="41"/>
      <c r="G94" s="36"/>
      <c r="H94" s="32"/>
      <c r="I94" s="32"/>
      <c r="J94" s="32"/>
      <c r="K94" s="37"/>
      <c r="L94" s="32"/>
      <c r="M94" s="41"/>
      <c r="N94" s="43"/>
      <c r="P94" t="str">
        <f t="shared" si="8"/>
        <v/>
      </c>
      <c r="Q94" t="str">
        <f t="shared" si="9"/>
        <v/>
      </c>
      <c r="R94" t="str">
        <f t="shared" si="10"/>
        <v/>
      </c>
    </row>
    <row r="95" spans="1:18" x14ac:dyDescent="0.2">
      <c r="A95" s="32"/>
      <c r="B95" s="32"/>
      <c r="C95" s="32"/>
      <c r="D95" s="37"/>
      <c r="E95" s="8" t="str">
        <f t="shared" si="7"/>
        <v/>
      </c>
      <c r="F95" s="41"/>
      <c r="G95" s="36"/>
      <c r="H95" s="32"/>
      <c r="I95" s="32"/>
      <c r="J95" s="32"/>
      <c r="K95" s="37"/>
      <c r="L95" s="32"/>
      <c r="M95" s="41"/>
      <c r="N95" s="43"/>
      <c r="P95" t="str">
        <f t="shared" si="8"/>
        <v/>
      </c>
      <c r="Q95" t="str">
        <f t="shared" si="9"/>
        <v/>
      </c>
      <c r="R95" t="str">
        <f t="shared" si="10"/>
        <v/>
      </c>
    </row>
    <row r="96" spans="1:18" x14ac:dyDescent="0.2">
      <c r="A96" s="32"/>
      <c r="B96" s="32"/>
      <c r="C96" s="32"/>
      <c r="D96" s="37"/>
      <c r="E96" s="8" t="str">
        <f t="shared" si="7"/>
        <v/>
      </c>
      <c r="F96" s="41"/>
      <c r="G96" s="36"/>
      <c r="H96" s="32"/>
      <c r="I96" s="32"/>
      <c r="J96" s="32"/>
      <c r="K96" s="37"/>
      <c r="L96" s="32"/>
      <c r="M96" s="41"/>
      <c r="N96" s="43"/>
      <c r="P96" t="str">
        <f t="shared" si="8"/>
        <v/>
      </c>
      <c r="Q96" t="str">
        <f t="shared" si="9"/>
        <v/>
      </c>
      <c r="R96" t="str">
        <f t="shared" si="10"/>
        <v/>
      </c>
    </row>
    <row r="97" spans="1:18" x14ac:dyDescent="0.2">
      <c r="A97" s="32"/>
      <c r="B97" s="32"/>
      <c r="C97" s="32"/>
      <c r="D97" s="37"/>
      <c r="E97" s="8" t="str">
        <f t="shared" si="7"/>
        <v/>
      </c>
      <c r="F97" s="41"/>
      <c r="G97" s="36"/>
      <c r="H97" s="32"/>
      <c r="I97" s="32"/>
      <c r="J97" s="32"/>
      <c r="K97" s="37"/>
      <c r="L97" s="32"/>
      <c r="M97" s="41"/>
      <c r="N97" s="43"/>
      <c r="P97" t="str">
        <f t="shared" si="8"/>
        <v/>
      </c>
      <c r="Q97" t="str">
        <f t="shared" si="9"/>
        <v/>
      </c>
      <c r="R97" t="str">
        <f t="shared" si="10"/>
        <v/>
      </c>
    </row>
    <row r="98" spans="1:18" x14ac:dyDescent="0.2">
      <c r="A98" s="32"/>
      <c r="B98" s="32"/>
      <c r="C98" s="32"/>
      <c r="D98" s="37"/>
      <c r="E98" s="8" t="str">
        <f t="shared" si="7"/>
        <v/>
      </c>
      <c r="F98" s="41"/>
      <c r="G98" s="36"/>
      <c r="H98" s="32"/>
      <c r="I98" s="32"/>
      <c r="J98" s="32"/>
      <c r="K98" s="37"/>
      <c r="L98" s="32"/>
      <c r="M98" s="41"/>
      <c r="N98" s="43"/>
      <c r="P98" t="str">
        <f t="shared" si="8"/>
        <v/>
      </c>
      <c r="Q98" t="str">
        <f t="shared" si="9"/>
        <v/>
      </c>
      <c r="R98" t="str">
        <f t="shared" si="10"/>
        <v/>
      </c>
    </row>
    <row r="99" spans="1:18" x14ac:dyDescent="0.2">
      <c r="A99" s="32"/>
      <c r="B99" s="32"/>
      <c r="C99" s="32"/>
      <c r="D99" s="37"/>
      <c r="E99" s="8" t="str">
        <f t="shared" si="7"/>
        <v/>
      </c>
      <c r="F99" s="41"/>
      <c r="G99" s="36"/>
      <c r="H99" s="32"/>
      <c r="I99" s="32"/>
      <c r="J99" s="32"/>
      <c r="K99" s="37"/>
      <c r="L99" s="32"/>
      <c r="M99" s="41"/>
      <c r="N99" s="43"/>
      <c r="P99" t="str">
        <f t="shared" si="8"/>
        <v/>
      </c>
      <c r="Q99" t="str">
        <f t="shared" si="9"/>
        <v/>
      </c>
      <c r="R99" t="str">
        <f t="shared" si="10"/>
        <v/>
      </c>
    </row>
    <row r="100" spans="1:18" x14ac:dyDescent="0.2">
      <c r="A100" s="32"/>
      <c r="B100" s="32"/>
      <c r="C100" s="32"/>
      <c r="D100" s="37"/>
      <c r="E100" s="8" t="str">
        <f t="shared" si="7"/>
        <v/>
      </c>
      <c r="F100" s="41"/>
      <c r="G100" s="36"/>
      <c r="H100" s="32"/>
      <c r="I100" s="32"/>
      <c r="J100" s="32"/>
      <c r="K100" s="37"/>
      <c r="L100" s="32"/>
      <c r="M100" s="41"/>
      <c r="N100" s="43"/>
      <c r="P100" t="str">
        <f t="shared" si="8"/>
        <v/>
      </c>
      <c r="Q100" t="str">
        <f t="shared" si="9"/>
        <v/>
      </c>
      <c r="R100" t="str">
        <f t="shared" si="10"/>
        <v/>
      </c>
    </row>
    <row r="101" spans="1:18" x14ac:dyDescent="0.2">
      <c r="A101" s="32"/>
      <c r="B101" s="32"/>
      <c r="C101" s="32"/>
      <c r="D101" s="37"/>
      <c r="E101" s="8" t="str">
        <f t="shared" si="7"/>
        <v/>
      </c>
      <c r="F101" s="41"/>
      <c r="G101" s="36"/>
      <c r="H101" s="32"/>
      <c r="I101" s="32"/>
      <c r="J101" s="32"/>
      <c r="K101" s="37"/>
      <c r="L101" s="32"/>
      <c r="M101" s="41"/>
      <c r="N101" s="43"/>
      <c r="P101" t="str">
        <f t="shared" si="8"/>
        <v/>
      </c>
      <c r="Q101" t="str">
        <f t="shared" si="9"/>
        <v/>
      </c>
      <c r="R101" t="str">
        <f t="shared" si="10"/>
        <v/>
      </c>
    </row>
    <row r="102" spans="1:18" x14ac:dyDescent="0.2">
      <c r="A102" s="32"/>
      <c r="B102" s="32"/>
      <c r="C102" s="32"/>
      <c r="D102" s="37"/>
      <c r="E102" s="8" t="str">
        <f t="shared" si="7"/>
        <v/>
      </c>
      <c r="F102" s="41"/>
      <c r="G102" s="36"/>
      <c r="H102" s="32"/>
      <c r="I102" s="32"/>
      <c r="J102" s="32"/>
      <c r="K102" s="37"/>
      <c r="L102" s="32"/>
      <c r="M102" s="41"/>
      <c r="N102" s="43"/>
      <c r="P102" t="str">
        <f t="shared" si="8"/>
        <v/>
      </c>
      <c r="Q102" t="str">
        <f t="shared" si="9"/>
        <v/>
      </c>
      <c r="R102" t="str">
        <f t="shared" si="10"/>
        <v/>
      </c>
    </row>
    <row r="103" spans="1:18" x14ac:dyDescent="0.2">
      <c r="A103" s="32"/>
      <c r="B103" s="32"/>
      <c r="C103" s="32"/>
      <c r="D103" s="37"/>
      <c r="E103" s="8" t="str">
        <f t="shared" si="7"/>
        <v/>
      </c>
      <c r="F103" s="41"/>
      <c r="G103" s="36"/>
      <c r="H103" s="32"/>
      <c r="I103" s="32"/>
      <c r="J103" s="32"/>
      <c r="K103" s="37"/>
      <c r="L103" s="32"/>
      <c r="M103" s="41"/>
      <c r="N103" s="43"/>
      <c r="P103" t="str">
        <f t="shared" si="8"/>
        <v/>
      </c>
      <c r="Q103" t="str">
        <f t="shared" si="9"/>
        <v/>
      </c>
      <c r="R103" t="str">
        <f t="shared" si="10"/>
        <v/>
      </c>
    </row>
    <row r="104" spans="1:18" x14ac:dyDescent="0.2">
      <c r="A104" s="32"/>
      <c r="B104" s="32"/>
      <c r="C104" s="32"/>
      <c r="D104" s="37"/>
      <c r="E104" s="8" t="str">
        <f t="shared" si="7"/>
        <v/>
      </c>
      <c r="F104" s="41"/>
      <c r="G104" s="36"/>
      <c r="H104" s="32"/>
      <c r="I104" s="32"/>
      <c r="J104" s="32"/>
      <c r="K104" s="37"/>
      <c r="L104" s="32"/>
      <c r="M104" s="41"/>
      <c r="N104" s="43"/>
      <c r="P104" t="str">
        <f t="shared" si="8"/>
        <v/>
      </c>
      <c r="Q104" t="str">
        <f t="shared" si="9"/>
        <v/>
      </c>
      <c r="R104" t="str">
        <f t="shared" si="10"/>
        <v/>
      </c>
    </row>
    <row r="105" spans="1:18" x14ac:dyDescent="0.2">
      <c r="A105" s="32"/>
      <c r="B105" s="32"/>
      <c r="C105" s="32"/>
      <c r="D105" s="37"/>
      <c r="E105" s="8" t="str">
        <f t="shared" si="7"/>
        <v/>
      </c>
      <c r="F105" s="41"/>
      <c r="G105" s="36"/>
      <c r="H105" s="32"/>
      <c r="I105" s="32"/>
      <c r="J105" s="32"/>
      <c r="K105" s="37"/>
      <c r="L105" s="32"/>
      <c r="M105" s="41"/>
      <c r="N105" s="43"/>
      <c r="P105" t="str">
        <f t="shared" si="8"/>
        <v/>
      </c>
      <c r="Q105" t="str">
        <f t="shared" si="9"/>
        <v/>
      </c>
      <c r="R105" t="str">
        <f t="shared" si="10"/>
        <v/>
      </c>
    </row>
    <row r="106" spans="1:18" x14ac:dyDescent="0.2">
      <c r="A106" s="32"/>
      <c r="B106" s="32"/>
      <c r="C106" s="32"/>
      <c r="D106" s="37"/>
      <c r="E106" s="8" t="str">
        <f t="shared" si="7"/>
        <v/>
      </c>
      <c r="F106" s="41"/>
      <c r="G106" s="36"/>
      <c r="H106" s="32"/>
      <c r="I106" s="32"/>
      <c r="J106" s="32"/>
      <c r="K106" s="37"/>
      <c r="L106" s="32"/>
      <c r="M106" s="41"/>
      <c r="N106" s="43"/>
      <c r="P106" t="str">
        <f t="shared" si="8"/>
        <v/>
      </c>
      <c r="Q106" t="str">
        <f t="shared" si="9"/>
        <v/>
      </c>
      <c r="R106" t="str">
        <f t="shared" si="10"/>
        <v/>
      </c>
    </row>
    <row r="107" spans="1:18" x14ac:dyDescent="0.2">
      <c r="A107" s="32"/>
      <c r="B107" s="32"/>
      <c r="C107" s="32"/>
      <c r="D107" s="37"/>
      <c r="E107" s="8" t="str">
        <f t="shared" si="7"/>
        <v/>
      </c>
      <c r="F107" s="41"/>
      <c r="G107" s="36"/>
      <c r="H107" s="32"/>
      <c r="I107" s="32"/>
      <c r="J107" s="32"/>
      <c r="K107" s="37"/>
      <c r="L107" s="32"/>
      <c r="M107" s="41"/>
      <c r="N107" s="43"/>
      <c r="P107" t="str">
        <f t="shared" si="8"/>
        <v/>
      </c>
      <c r="Q107" t="str">
        <f t="shared" si="9"/>
        <v/>
      </c>
      <c r="R107" t="str">
        <f t="shared" si="10"/>
        <v/>
      </c>
    </row>
    <row r="108" spans="1:18" x14ac:dyDescent="0.2">
      <c r="A108" s="32"/>
      <c r="B108" s="32"/>
      <c r="C108" s="32"/>
      <c r="D108" s="37"/>
      <c r="E108" s="8" t="str">
        <f t="shared" si="7"/>
        <v/>
      </c>
      <c r="F108" s="41"/>
      <c r="G108" s="36"/>
      <c r="H108" s="32"/>
      <c r="I108" s="32"/>
      <c r="J108" s="32"/>
      <c r="K108" s="37"/>
      <c r="L108" s="32"/>
      <c r="M108" s="41"/>
      <c r="N108" s="43"/>
      <c r="P108" t="str">
        <f t="shared" si="8"/>
        <v/>
      </c>
      <c r="Q108" t="str">
        <f t="shared" si="9"/>
        <v/>
      </c>
      <c r="R108" t="str">
        <f t="shared" si="10"/>
        <v/>
      </c>
    </row>
    <row r="109" spans="1:18" x14ac:dyDescent="0.2">
      <c r="A109" s="32"/>
      <c r="B109" s="32"/>
      <c r="C109" s="32"/>
      <c r="D109" s="37"/>
      <c r="E109" s="8" t="str">
        <f t="shared" si="7"/>
        <v/>
      </c>
      <c r="F109" s="41"/>
      <c r="G109" s="36"/>
      <c r="H109" s="32"/>
      <c r="I109" s="32"/>
      <c r="J109" s="32"/>
      <c r="K109" s="37"/>
      <c r="L109" s="32"/>
      <c r="M109" s="41"/>
      <c r="N109" s="43"/>
      <c r="P109" t="str">
        <f t="shared" si="8"/>
        <v/>
      </c>
      <c r="Q109" t="str">
        <f t="shared" si="9"/>
        <v/>
      </c>
      <c r="R109" t="str">
        <f t="shared" si="10"/>
        <v/>
      </c>
    </row>
    <row r="110" spans="1:18" x14ac:dyDescent="0.2">
      <c r="A110" s="32"/>
      <c r="B110" s="32"/>
      <c r="C110" s="32"/>
      <c r="D110" s="37"/>
      <c r="E110" s="8" t="str">
        <f t="shared" si="7"/>
        <v/>
      </c>
      <c r="F110" s="41"/>
      <c r="G110" s="36"/>
      <c r="H110" s="32"/>
      <c r="I110" s="32"/>
      <c r="J110" s="32"/>
      <c r="K110" s="37"/>
      <c r="L110" s="32"/>
      <c r="M110" s="41"/>
      <c r="N110" s="43"/>
      <c r="P110" t="str">
        <f t="shared" ref="P110:P141" si="11">IF(ISBLANK(A110),"","r" &amp; VLOOKUP(A110,SegDescCode,2,FALSE))</f>
        <v/>
      </c>
      <c r="Q110" t="str">
        <f t="shared" ref="Q110:Q141" si="12">IF(ISBLANK(B110),"","r" &amp; VLOOKUP(B110,FamDescCode,2,FALSE))</f>
        <v/>
      </c>
      <c r="R110" t="str">
        <f t="shared" ref="R110:R141" si="13">IF(ISBLANK(C110),"","r" &amp; VLOOKUP(C110,ClassDescCode,2,FALSE))</f>
        <v/>
      </c>
    </row>
    <row r="111" spans="1:18" x14ac:dyDescent="0.2">
      <c r="A111" s="32"/>
      <c r="B111" s="32"/>
      <c r="C111" s="32"/>
      <c r="D111" s="37"/>
      <c r="E111" s="8" t="str">
        <f t="shared" si="7"/>
        <v/>
      </c>
      <c r="F111" s="41"/>
      <c r="G111" s="36"/>
      <c r="H111" s="32"/>
      <c r="I111" s="32"/>
      <c r="J111" s="32"/>
      <c r="K111" s="37"/>
      <c r="L111" s="32"/>
      <c r="M111" s="41"/>
      <c r="N111" s="43"/>
      <c r="P111" t="str">
        <f t="shared" si="11"/>
        <v/>
      </c>
      <c r="Q111" t="str">
        <f t="shared" si="12"/>
        <v/>
      </c>
      <c r="R111" t="str">
        <f t="shared" si="13"/>
        <v/>
      </c>
    </row>
    <row r="112" spans="1:18" x14ac:dyDescent="0.2">
      <c r="A112" s="32"/>
      <c r="B112" s="32"/>
      <c r="C112" s="32"/>
      <c r="D112" s="37"/>
      <c r="E112" s="8" t="str">
        <f t="shared" si="7"/>
        <v/>
      </c>
      <c r="F112" s="41"/>
      <c r="G112" s="36"/>
      <c r="H112" s="32"/>
      <c r="I112" s="32"/>
      <c r="J112" s="32"/>
      <c r="K112" s="37"/>
      <c r="L112" s="32"/>
      <c r="M112" s="41"/>
      <c r="N112" s="43"/>
      <c r="P112" t="str">
        <f t="shared" si="11"/>
        <v/>
      </c>
      <c r="Q112" t="str">
        <f t="shared" si="12"/>
        <v/>
      </c>
      <c r="R112" t="str">
        <f t="shared" si="13"/>
        <v/>
      </c>
    </row>
    <row r="113" spans="1:18" x14ac:dyDescent="0.2">
      <c r="A113" s="32"/>
      <c r="B113" s="32"/>
      <c r="C113" s="32"/>
      <c r="D113" s="37"/>
      <c r="E113" s="8" t="str">
        <f t="shared" si="7"/>
        <v/>
      </c>
      <c r="F113" s="41"/>
      <c r="G113" s="36"/>
      <c r="H113" s="32"/>
      <c r="I113" s="32"/>
      <c r="J113" s="32"/>
      <c r="K113" s="37"/>
      <c r="L113" s="32"/>
      <c r="M113" s="41"/>
      <c r="N113" s="43"/>
      <c r="P113" t="str">
        <f t="shared" si="11"/>
        <v/>
      </c>
      <c r="Q113" t="str">
        <f t="shared" si="12"/>
        <v/>
      </c>
      <c r="R113" t="str">
        <f t="shared" si="13"/>
        <v/>
      </c>
    </row>
    <row r="114" spans="1:18" x14ac:dyDescent="0.2">
      <c r="A114" s="32"/>
      <c r="B114" s="32"/>
      <c r="C114" s="32"/>
      <c r="D114" s="37"/>
      <c r="E114" s="8" t="str">
        <f t="shared" si="7"/>
        <v/>
      </c>
      <c r="F114" s="41"/>
      <c r="G114" s="36"/>
      <c r="H114" s="32"/>
      <c r="I114" s="32"/>
      <c r="J114" s="32"/>
      <c r="K114" s="37"/>
      <c r="L114" s="32"/>
      <c r="M114" s="41"/>
      <c r="N114" s="43"/>
      <c r="P114" t="str">
        <f t="shared" si="11"/>
        <v/>
      </c>
      <c r="Q114" t="str">
        <f t="shared" si="12"/>
        <v/>
      </c>
      <c r="R114" t="str">
        <f t="shared" si="13"/>
        <v/>
      </c>
    </row>
    <row r="115" spans="1:18" x14ac:dyDescent="0.2">
      <c r="A115" s="32"/>
      <c r="B115" s="32"/>
      <c r="C115" s="32"/>
      <c r="D115" s="37"/>
      <c r="E115" s="8" t="str">
        <f t="shared" si="7"/>
        <v/>
      </c>
      <c r="F115" s="41"/>
      <c r="G115" s="36"/>
      <c r="H115" s="32"/>
      <c r="I115" s="32"/>
      <c r="J115" s="32"/>
      <c r="K115" s="37"/>
      <c r="L115" s="32"/>
      <c r="M115" s="41"/>
      <c r="N115" s="43"/>
      <c r="P115" t="str">
        <f t="shared" si="11"/>
        <v/>
      </c>
      <c r="Q115" t="str">
        <f t="shared" si="12"/>
        <v/>
      </c>
      <c r="R115" t="str">
        <f t="shared" si="13"/>
        <v/>
      </c>
    </row>
    <row r="116" spans="1:18" x14ac:dyDescent="0.2">
      <c r="A116" s="32"/>
      <c r="B116" s="32"/>
      <c r="C116" s="32"/>
      <c r="D116" s="37"/>
      <c r="E116" s="8" t="str">
        <f t="shared" si="7"/>
        <v/>
      </c>
      <c r="F116" s="41"/>
      <c r="G116" s="36"/>
      <c r="H116" s="32"/>
      <c r="I116" s="32"/>
      <c r="J116" s="32"/>
      <c r="K116" s="37"/>
      <c r="L116" s="32"/>
      <c r="M116" s="41"/>
      <c r="N116" s="43"/>
      <c r="P116" t="str">
        <f t="shared" si="11"/>
        <v/>
      </c>
      <c r="Q116" t="str">
        <f t="shared" si="12"/>
        <v/>
      </c>
      <c r="R116" t="str">
        <f t="shared" si="13"/>
        <v/>
      </c>
    </row>
    <row r="117" spans="1:18" x14ac:dyDescent="0.2">
      <c r="A117" s="32"/>
      <c r="B117" s="32"/>
      <c r="C117" s="32"/>
      <c r="D117" s="37"/>
      <c r="E117" s="8" t="str">
        <f t="shared" si="7"/>
        <v/>
      </c>
      <c r="F117" s="41"/>
      <c r="G117" s="36"/>
      <c r="H117" s="32"/>
      <c r="I117" s="32"/>
      <c r="J117" s="32"/>
      <c r="K117" s="37"/>
      <c r="L117" s="32"/>
      <c r="M117" s="41"/>
      <c r="N117" s="43"/>
      <c r="P117" t="str">
        <f t="shared" si="11"/>
        <v/>
      </c>
      <c r="Q117" t="str">
        <f t="shared" si="12"/>
        <v/>
      </c>
      <c r="R117" t="str">
        <f t="shared" si="13"/>
        <v/>
      </c>
    </row>
    <row r="118" spans="1:18" x14ac:dyDescent="0.2">
      <c r="A118" s="32"/>
      <c r="B118" s="32"/>
      <c r="C118" s="32"/>
      <c r="D118" s="37"/>
      <c r="E118" s="8" t="str">
        <f t="shared" si="7"/>
        <v/>
      </c>
      <c r="F118" s="41"/>
      <c r="G118" s="36"/>
      <c r="H118" s="32"/>
      <c r="I118" s="32"/>
      <c r="J118" s="32"/>
      <c r="K118" s="37"/>
      <c r="L118" s="32"/>
      <c r="M118" s="41"/>
      <c r="N118" s="43"/>
      <c r="P118" t="str">
        <f t="shared" si="11"/>
        <v/>
      </c>
      <c r="Q118" t="str">
        <f t="shared" si="12"/>
        <v/>
      </c>
      <c r="R118" t="str">
        <f t="shared" si="13"/>
        <v/>
      </c>
    </row>
    <row r="119" spans="1:18" x14ac:dyDescent="0.2">
      <c r="A119" s="32"/>
      <c r="B119" s="32"/>
      <c r="C119" s="32"/>
      <c r="D119" s="37"/>
      <c r="E119" s="8" t="str">
        <f t="shared" si="7"/>
        <v/>
      </c>
      <c r="F119" s="41"/>
      <c r="G119" s="36"/>
      <c r="H119" s="32"/>
      <c r="I119" s="32"/>
      <c r="J119" s="32"/>
      <c r="K119" s="37"/>
      <c r="L119" s="32"/>
      <c r="M119" s="41"/>
      <c r="N119" s="43"/>
      <c r="P119" t="str">
        <f t="shared" si="11"/>
        <v/>
      </c>
      <c r="Q119" t="str">
        <f t="shared" si="12"/>
        <v/>
      </c>
      <c r="R119" t="str">
        <f t="shared" si="13"/>
        <v/>
      </c>
    </row>
    <row r="120" spans="1:18" x14ac:dyDescent="0.2">
      <c r="A120" s="32"/>
      <c r="B120" s="32"/>
      <c r="C120" s="32"/>
      <c r="D120" s="37"/>
      <c r="E120" s="8" t="str">
        <f t="shared" si="7"/>
        <v/>
      </c>
      <c r="F120" s="41"/>
      <c r="G120" s="36"/>
      <c r="H120" s="32"/>
      <c r="I120" s="32"/>
      <c r="J120" s="32"/>
      <c r="K120" s="37"/>
      <c r="L120" s="32"/>
      <c r="M120" s="41"/>
      <c r="N120" s="43"/>
      <c r="P120" t="str">
        <f t="shared" si="11"/>
        <v/>
      </c>
      <c r="Q120" t="str">
        <f t="shared" si="12"/>
        <v/>
      </c>
      <c r="R120" t="str">
        <f t="shared" si="13"/>
        <v/>
      </c>
    </row>
    <row r="121" spans="1:18" x14ac:dyDescent="0.2">
      <c r="A121" s="32"/>
      <c r="B121" s="32"/>
      <c r="C121" s="32"/>
      <c r="D121" s="37"/>
      <c r="E121" s="8" t="str">
        <f t="shared" si="7"/>
        <v/>
      </c>
      <c r="F121" s="41"/>
      <c r="G121" s="36"/>
      <c r="H121" s="32"/>
      <c r="I121" s="32"/>
      <c r="J121" s="32"/>
      <c r="K121" s="37"/>
      <c r="L121" s="32"/>
      <c r="M121" s="41"/>
      <c r="N121" s="43"/>
      <c r="P121" t="str">
        <f t="shared" si="11"/>
        <v/>
      </c>
      <c r="Q121" t="str">
        <f t="shared" si="12"/>
        <v/>
      </c>
      <c r="R121" t="str">
        <f t="shared" si="13"/>
        <v/>
      </c>
    </row>
    <row r="122" spans="1:18" x14ac:dyDescent="0.2">
      <c r="A122" s="32"/>
      <c r="B122" s="32"/>
      <c r="C122" s="32"/>
      <c r="D122" s="37"/>
      <c r="E122" s="8" t="str">
        <f t="shared" si="7"/>
        <v/>
      </c>
      <c r="F122" s="41"/>
      <c r="G122" s="36"/>
      <c r="H122" s="32"/>
      <c r="I122" s="32"/>
      <c r="J122" s="32"/>
      <c r="K122" s="37"/>
      <c r="L122" s="32"/>
      <c r="M122" s="41"/>
      <c r="N122" s="43"/>
      <c r="P122" t="str">
        <f t="shared" si="11"/>
        <v/>
      </c>
      <c r="Q122" t="str">
        <f t="shared" si="12"/>
        <v/>
      </c>
      <c r="R122" t="str">
        <f t="shared" si="13"/>
        <v/>
      </c>
    </row>
    <row r="123" spans="1:18" x14ac:dyDescent="0.2">
      <c r="A123" s="32"/>
      <c r="B123" s="32"/>
      <c r="C123" s="32"/>
      <c r="D123" s="37"/>
      <c r="E123" s="8" t="str">
        <f t="shared" si="7"/>
        <v/>
      </c>
      <c r="F123" s="41"/>
      <c r="G123" s="36"/>
      <c r="H123" s="32"/>
      <c r="I123" s="32"/>
      <c r="J123" s="32"/>
      <c r="K123" s="37"/>
      <c r="L123" s="32"/>
      <c r="M123" s="41"/>
      <c r="N123" s="43"/>
      <c r="P123" t="str">
        <f t="shared" si="11"/>
        <v/>
      </c>
      <c r="Q123" t="str">
        <f t="shared" si="12"/>
        <v/>
      </c>
      <c r="R123" t="str">
        <f t="shared" si="13"/>
        <v/>
      </c>
    </row>
    <row r="124" spans="1:18" x14ac:dyDescent="0.2">
      <c r="A124" s="32"/>
      <c r="B124" s="32"/>
      <c r="C124" s="32"/>
      <c r="D124" s="37"/>
      <c r="E124" s="8" t="str">
        <f t="shared" si="7"/>
        <v/>
      </c>
      <c r="F124" s="41"/>
      <c r="G124" s="36"/>
      <c r="H124" s="32"/>
      <c r="I124" s="32"/>
      <c r="J124" s="32"/>
      <c r="K124" s="37"/>
      <c r="L124" s="32"/>
      <c r="M124" s="41"/>
      <c r="N124" s="43"/>
      <c r="P124" t="str">
        <f t="shared" si="11"/>
        <v/>
      </c>
      <c r="Q124" t="str">
        <f t="shared" si="12"/>
        <v/>
      </c>
      <c r="R124" t="str">
        <f t="shared" si="13"/>
        <v/>
      </c>
    </row>
    <row r="125" spans="1:18" x14ac:dyDescent="0.2">
      <c r="A125" s="32"/>
      <c r="B125" s="32"/>
      <c r="C125" s="32"/>
      <c r="D125" s="37"/>
      <c r="E125" s="8" t="str">
        <f t="shared" si="7"/>
        <v/>
      </c>
      <c r="F125" s="41"/>
      <c r="G125" s="36"/>
      <c r="H125" s="32"/>
      <c r="I125" s="32"/>
      <c r="J125" s="32"/>
      <c r="K125" s="37"/>
      <c r="L125" s="32"/>
      <c r="M125" s="41"/>
      <c r="N125" s="43"/>
      <c r="P125" t="str">
        <f t="shared" si="11"/>
        <v/>
      </c>
      <c r="Q125" t="str">
        <f t="shared" si="12"/>
        <v/>
      </c>
      <c r="R125" t="str">
        <f t="shared" si="13"/>
        <v/>
      </c>
    </row>
    <row r="126" spans="1:18" x14ac:dyDescent="0.2">
      <c r="A126" s="32"/>
      <c r="B126" s="32"/>
      <c r="C126" s="32"/>
      <c r="D126" s="37"/>
      <c r="E126" s="8" t="str">
        <f t="shared" si="7"/>
        <v/>
      </c>
      <c r="F126" s="41"/>
      <c r="G126" s="36"/>
      <c r="H126" s="32"/>
      <c r="I126" s="32"/>
      <c r="J126" s="32"/>
      <c r="K126" s="37"/>
      <c r="L126" s="32"/>
      <c r="M126" s="41"/>
      <c r="N126" s="43"/>
      <c r="P126" t="str">
        <f t="shared" si="11"/>
        <v/>
      </c>
      <c r="Q126" t="str">
        <f t="shared" si="12"/>
        <v/>
      </c>
      <c r="R126" t="str">
        <f t="shared" si="13"/>
        <v/>
      </c>
    </row>
    <row r="127" spans="1:18" x14ac:dyDescent="0.2">
      <c r="A127" s="32"/>
      <c r="B127" s="32"/>
      <c r="C127" s="32"/>
      <c r="D127" s="37"/>
      <c r="E127" s="8" t="str">
        <f t="shared" si="7"/>
        <v/>
      </c>
      <c r="F127" s="41"/>
      <c r="G127" s="36"/>
      <c r="H127" s="32"/>
      <c r="I127" s="32"/>
      <c r="J127" s="32"/>
      <c r="K127" s="37"/>
      <c r="L127" s="32"/>
      <c r="M127" s="41"/>
      <c r="N127" s="43"/>
      <c r="P127" t="str">
        <f t="shared" si="11"/>
        <v/>
      </c>
      <c r="Q127" t="str">
        <f t="shared" si="12"/>
        <v/>
      </c>
      <c r="R127" t="str">
        <f t="shared" si="13"/>
        <v/>
      </c>
    </row>
    <row r="128" spans="1:18" x14ac:dyDescent="0.2">
      <c r="A128" s="32"/>
      <c r="B128" s="32"/>
      <c r="C128" s="32"/>
      <c r="D128" s="37"/>
      <c r="E128" s="8" t="str">
        <f t="shared" si="7"/>
        <v/>
      </c>
      <c r="F128" s="41"/>
      <c r="G128" s="36"/>
      <c r="H128" s="32"/>
      <c r="I128" s="32"/>
      <c r="J128" s="32"/>
      <c r="K128" s="37"/>
      <c r="L128" s="32"/>
      <c r="M128" s="41"/>
      <c r="N128" s="43"/>
      <c r="P128" t="str">
        <f t="shared" si="11"/>
        <v/>
      </c>
      <c r="Q128" t="str">
        <f t="shared" si="12"/>
        <v/>
      </c>
      <c r="R128" t="str">
        <f t="shared" si="13"/>
        <v/>
      </c>
    </row>
    <row r="129" spans="1:18" x14ac:dyDescent="0.2">
      <c r="A129" s="32"/>
      <c r="B129" s="32"/>
      <c r="C129" s="32"/>
      <c r="D129" s="37"/>
      <c r="E129" s="8" t="str">
        <f t="shared" si="7"/>
        <v/>
      </c>
      <c r="F129" s="41"/>
      <c r="G129" s="36"/>
      <c r="H129" s="32"/>
      <c r="I129" s="32"/>
      <c r="J129" s="32"/>
      <c r="K129" s="37"/>
      <c r="L129" s="32"/>
      <c r="M129" s="41"/>
      <c r="N129" s="43"/>
      <c r="P129" t="str">
        <f t="shared" si="11"/>
        <v/>
      </c>
      <c r="Q129" t="str">
        <f t="shared" si="12"/>
        <v/>
      </c>
      <c r="R129" t="str">
        <f t="shared" si="13"/>
        <v/>
      </c>
    </row>
    <row r="130" spans="1:18" x14ac:dyDescent="0.2">
      <c r="A130" s="32"/>
      <c r="B130" s="32"/>
      <c r="C130" s="32"/>
      <c r="D130" s="37"/>
      <c r="E130" s="8" t="str">
        <f t="shared" si="7"/>
        <v/>
      </c>
      <c r="F130" s="41"/>
      <c r="G130" s="36"/>
      <c r="H130" s="32"/>
      <c r="I130" s="32"/>
      <c r="J130" s="32"/>
      <c r="K130" s="37"/>
      <c r="L130" s="32"/>
      <c r="M130" s="41"/>
      <c r="N130" s="43"/>
      <c r="P130" t="str">
        <f t="shared" si="11"/>
        <v/>
      </c>
      <c r="Q130" t="str">
        <f t="shared" si="12"/>
        <v/>
      </c>
      <c r="R130" t="str">
        <f t="shared" si="13"/>
        <v/>
      </c>
    </row>
    <row r="131" spans="1:18" x14ac:dyDescent="0.2">
      <c r="A131" s="32"/>
      <c r="B131" s="32"/>
      <c r="C131" s="32"/>
      <c r="D131" s="37"/>
      <c r="E131" s="8" t="str">
        <f t="shared" si="7"/>
        <v/>
      </c>
      <c r="F131" s="41"/>
      <c r="G131" s="36"/>
      <c r="H131" s="32"/>
      <c r="I131" s="32"/>
      <c r="J131" s="32"/>
      <c r="K131" s="37"/>
      <c r="L131" s="32"/>
      <c r="M131" s="41"/>
      <c r="N131" s="43"/>
      <c r="P131" t="str">
        <f t="shared" si="11"/>
        <v/>
      </c>
      <c r="Q131" t="str">
        <f t="shared" si="12"/>
        <v/>
      </c>
      <c r="R131" t="str">
        <f t="shared" si="13"/>
        <v/>
      </c>
    </row>
    <row r="132" spans="1:18" x14ac:dyDescent="0.2">
      <c r="A132" s="32"/>
      <c r="B132" s="32"/>
      <c r="C132" s="32"/>
      <c r="D132" s="37"/>
      <c r="E132" s="8" t="str">
        <f t="shared" si="7"/>
        <v/>
      </c>
      <c r="F132" s="41"/>
      <c r="G132" s="36"/>
      <c r="H132" s="32"/>
      <c r="I132" s="32"/>
      <c r="J132" s="32"/>
      <c r="K132" s="37"/>
      <c r="L132" s="32"/>
      <c r="M132" s="41"/>
      <c r="N132" s="43"/>
      <c r="P132" t="str">
        <f t="shared" si="11"/>
        <v/>
      </c>
      <c r="Q132" t="str">
        <f t="shared" si="12"/>
        <v/>
      </c>
      <c r="R132" t="str">
        <f t="shared" si="13"/>
        <v/>
      </c>
    </row>
    <row r="133" spans="1:18" x14ac:dyDescent="0.2">
      <c r="A133" s="32"/>
      <c r="B133" s="32"/>
      <c r="C133" s="32"/>
      <c r="D133" s="37"/>
      <c r="E133" s="8" t="str">
        <f t="shared" si="7"/>
        <v/>
      </c>
      <c r="F133" s="41"/>
      <c r="G133" s="36"/>
      <c r="H133" s="32"/>
      <c r="I133" s="32"/>
      <c r="J133" s="32"/>
      <c r="K133" s="37"/>
      <c r="L133" s="32"/>
      <c r="M133" s="41"/>
      <c r="N133" s="43"/>
      <c r="P133" t="str">
        <f t="shared" si="11"/>
        <v/>
      </c>
      <c r="Q133" t="str">
        <f t="shared" si="12"/>
        <v/>
      </c>
      <c r="R133" t="str">
        <f t="shared" si="13"/>
        <v/>
      </c>
    </row>
    <row r="134" spans="1:18" x14ac:dyDescent="0.2">
      <c r="A134" s="32"/>
      <c r="B134" s="32"/>
      <c r="C134" s="32"/>
      <c r="D134" s="37"/>
      <c r="E134" s="8" t="str">
        <f t="shared" si="7"/>
        <v/>
      </c>
      <c r="F134" s="41"/>
      <c r="G134" s="36"/>
      <c r="H134" s="32"/>
      <c r="I134" s="32"/>
      <c r="J134" s="32"/>
      <c r="K134" s="37"/>
      <c r="L134" s="32"/>
      <c r="M134" s="41"/>
      <c r="N134" s="43"/>
      <c r="P134" t="str">
        <f t="shared" si="11"/>
        <v/>
      </c>
      <c r="Q134" t="str">
        <f t="shared" si="12"/>
        <v/>
      </c>
      <c r="R134" t="str">
        <f t="shared" si="13"/>
        <v/>
      </c>
    </row>
    <row r="135" spans="1:18" x14ac:dyDescent="0.2">
      <c r="A135" s="32"/>
      <c r="B135" s="32"/>
      <c r="C135" s="32"/>
      <c r="D135" s="37"/>
      <c r="E135" s="8" t="str">
        <f t="shared" si="7"/>
        <v/>
      </c>
      <c r="F135" s="41"/>
      <c r="G135" s="36"/>
      <c r="H135" s="32"/>
      <c r="I135" s="32"/>
      <c r="J135" s="32"/>
      <c r="K135" s="37"/>
      <c r="L135" s="32"/>
      <c r="M135" s="41"/>
      <c r="N135" s="43"/>
      <c r="P135" t="str">
        <f t="shared" si="11"/>
        <v/>
      </c>
      <c r="Q135" t="str">
        <f t="shared" si="12"/>
        <v/>
      </c>
      <c r="R135" t="str">
        <f t="shared" si="13"/>
        <v/>
      </c>
    </row>
    <row r="136" spans="1:18" x14ac:dyDescent="0.2">
      <c r="A136" s="32"/>
      <c r="B136" s="32"/>
      <c r="C136" s="32"/>
      <c r="D136" s="37"/>
      <c r="E136" s="8" t="str">
        <f t="shared" si="7"/>
        <v/>
      </c>
      <c r="F136" s="41"/>
      <c r="G136" s="36"/>
      <c r="H136" s="32"/>
      <c r="I136" s="32"/>
      <c r="J136" s="32"/>
      <c r="K136" s="37"/>
      <c r="L136" s="32"/>
      <c r="M136" s="41"/>
      <c r="N136" s="43"/>
      <c r="P136" t="str">
        <f t="shared" si="11"/>
        <v/>
      </c>
      <c r="Q136" t="str">
        <f t="shared" si="12"/>
        <v/>
      </c>
      <c r="R136" t="str">
        <f t="shared" si="13"/>
        <v/>
      </c>
    </row>
    <row r="137" spans="1:18" x14ac:dyDescent="0.2">
      <c r="A137" s="32"/>
      <c r="B137" s="32"/>
      <c r="C137" s="32"/>
      <c r="D137" s="37"/>
      <c r="E137" s="8" t="str">
        <f t="shared" si="7"/>
        <v/>
      </c>
      <c r="F137" s="41"/>
      <c r="G137" s="36"/>
      <c r="H137" s="32"/>
      <c r="I137" s="32"/>
      <c r="J137" s="32"/>
      <c r="K137" s="37"/>
      <c r="L137" s="32"/>
      <c r="M137" s="41"/>
      <c r="N137" s="43"/>
      <c r="P137" t="str">
        <f t="shared" si="11"/>
        <v/>
      </c>
      <c r="Q137" t="str">
        <f t="shared" si="12"/>
        <v/>
      </c>
      <c r="R137" t="str">
        <f t="shared" si="13"/>
        <v/>
      </c>
    </row>
    <row r="138" spans="1:18" x14ac:dyDescent="0.2">
      <c r="A138" s="32"/>
      <c r="B138" s="32"/>
      <c r="C138" s="32"/>
      <c r="D138" s="37"/>
      <c r="E138" s="8" t="str">
        <f t="shared" si="7"/>
        <v/>
      </c>
      <c r="F138" s="41"/>
      <c r="G138" s="36"/>
      <c r="H138" s="32"/>
      <c r="I138" s="32"/>
      <c r="J138" s="32"/>
      <c r="K138" s="37"/>
      <c r="L138" s="32"/>
      <c r="M138" s="41"/>
      <c r="N138" s="43"/>
      <c r="P138" t="str">
        <f t="shared" si="11"/>
        <v/>
      </c>
      <c r="Q138" t="str">
        <f t="shared" si="12"/>
        <v/>
      </c>
      <c r="R138" t="str">
        <f t="shared" si="13"/>
        <v/>
      </c>
    </row>
    <row r="139" spans="1:18" x14ac:dyDescent="0.2">
      <c r="A139" s="32"/>
      <c r="B139" s="32"/>
      <c r="C139" s="32"/>
      <c r="D139" s="37"/>
      <c r="E139" s="8" t="str">
        <f t="shared" si="7"/>
        <v/>
      </c>
      <c r="F139" s="41"/>
      <c r="G139" s="36"/>
      <c r="H139" s="32"/>
      <c r="I139" s="32"/>
      <c r="J139" s="32"/>
      <c r="K139" s="37"/>
      <c r="L139" s="32"/>
      <c r="M139" s="41"/>
      <c r="N139" s="43"/>
      <c r="P139" t="str">
        <f t="shared" si="11"/>
        <v/>
      </c>
      <c r="Q139" t="str">
        <f t="shared" si="12"/>
        <v/>
      </c>
      <c r="R139" t="str">
        <f t="shared" si="13"/>
        <v/>
      </c>
    </row>
    <row r="140" spans="1:18" x14ac:dyDescent="0.2">
      <c r="A140" s="32"/>
      <c r="B140" s="32"/>
      <c r="C140" s="32"/>
      <c r="D140" s="37"/>
      <c r="E140" s="8" t="str">
        <f t="shared" si="7"/>
        <v/>
      </c>
      <c r="F140" s="41"/>
      <c r="G140" s="36"/>
      <c r="H140" s="32"/>
      <c r="I140" s="32"/>
      <c r="J140" s="32"/>
      <c r="K140" s="37"/>
      <c r="L140" s="32"/>
      <c r="M140" s="41"/>
      <c r="N140" s="43"/>
      <c r="P140" t="str">
        <f t="shared" si="11"/>
        <v/>
      </c>
      <c r="Q140" t="str">
        <f t="shared" si="12"/>
        <v/>
      </c>
      <c r="R140" t="str">
        <f t="shared" si="13"/>
        <v/>
      </c>
    </row>
    <row r="141" spans="1:18" x14ac:dyDescent="0.2">
      <c r="A141" s="32"/>
      <c r="B141" s="32"/>
      <c r="C141" s="32"/>
      <c r="D141" s="37"/>
      <c r="E141" s="8" t="str">
        <f t="shared" si="7"/>
        <v/>
      </c>
      <c r="F141" s="41"/>
      <c r="G141" s="36"/>
      <c r="H141" s="32"/>
      <c r="I141" s="32"/>
      <c r="J141" s="32"/>
      <c r="K141" s="37"/>
      <c r="L141" s="32"/>
      <c r="M141" s="41"/>
      <c r="N141" s="43"/>
      <c r="P141" t="str">
        <f t="shared" si="11"/>
        <v/>
      </c>
      <c r="Q141" t="str">
        <f t="shared" si="12"/>
        <v/>
      </c>
      <c r="R141" t="str">
        <f t="shared" si="13"/>
        <v/>
      </c>
    </row>
    <row r="142" spans="1:18" x14ac:dyDescent="0.2">
      <c r="A142" s="32"/>
      <c r="B142" s="32"/>
      <c r="C142" s="32"/>
      <c r="D142" s="37"/>
      <c r="E142" s="8" t="str">
        <f t="shared" ref="E142:E200" si="14">IF(ISBLANK(D142),"",VLOOKUP(D142,BrickDescCode,2,FALSE))</f>
        <v/>
      </c>
      <c r="F142" s="41"/>
      <c r="G142" s="36"/>
      <c r="H142" s="32"/>
      <c r="I142" s="32"/>
      <c r="J142" s="32"/>
      <c r="K142" s="37"/>
      <c r="L142" s="32"/>
      <c r="M142" s="41"/>
      <c r="N142" s="43"/>
      <c r="P142" t="str">
        <f t="shared" ref="P142:P173" si="15">IF(ISBLANK(A142),"","r" &amp; VLOOKUP(A142,SegDescCode,2,FALSE))</f>
        <v/>
      </c>
      <c r="Q142" t="str">
        <f t="shared" ref="Q142:Q173" si="16">IF(ISBLANK(B142),"","r" &amp; VLOOKUP(B142,FamDescCode,2,FALSE))</f>
        <v/>
      </c>
      <c r="R142" t="str">
        <f t="shared" ref="R142:R173" si="17">IF(ISBLANK(C142),"","r" &amp; VLOOKUP(C142,ClassDescCode,2,FALSE))</f>
        <v/>
      </c>
    </row>
    <row r="143" spans="1:18" x14ac:dyDescent="0.2">
      <c r="A143" s="32"/>
      <c r="B143" s="32"/>
      <c r="C143" s="32"/>
      <c r="D143" s="37"/>
      <c r="E143" s="8" t="str">
        <f t="shared" si="14"/>
        <v/>
      </c>
      <c r="F143" s="41"/>
      <c r="G143" s="36"/>
      <c r="H143" s="32"/>
      <c r="I143" s="32"/>
      <c r="J143" s="32"/>
      <c r="K143" s="37"/>
      <c r="L143" s="32"/>
      <c r="M143" s="41"/>
      <c r="N143" s="43"/>
      <c r="P143" t="str">
        <f t="shared" si="15"/>
        <v/>
      </c>
      <c r="Q143" t="str">
        <f t="shared" si="16"/>
        <v/>
      </c>
      <c r="R143" t="str">
        <f t="shared" si="17"/>
        <v/>
      </c>
    </row>
    <row r="144" spans="1:18" x14ac:dyDescent="0.2">
      <c r="A144" s="32"/>
      <c r="B144" s="32"/>
      <c r="C144" s="32"/>
      <c r="D144" s="37"/>
      <c r="E144" s="8" t="str">
        <f t="shared" si="14"/>
        <v/>
      </c>
      <c r="F144" s="41"/>
      <c r="G144" s="36"/>
      <c r="H144" s="32"/>
      <c r="I144" s="32"/>
      <c r="J144" s="32"/>
      <c r="K144" s="37"/>
      <c r="L144" s="32"/>
      <c r="M144" s="41"/>
      <c r="N144" s="43"/>
      <c r="P144" t="str">
        <f t="shared" si="15"/>
        <v/>
      </c>
      <c r="Q144" t="str">
        <f t="shared" si="16"/>
        <v/>
      </c>
      <c r="R144" t="str">
        <f t="shared" si="17"/>
        <v/>
      </c>
    </row>
    <row r="145" spans="1:18" x14ac:dyDescent="0.2">
      <c r="A145" s="32"/>
      <c r="B145" s="32"/>
      <c r="C145" s="32"/>
      <c r="D145" s="37"/>
      <c r="E145" s="8" t="str">
        <f t="shared" si="14"/>
        <v/>
      </c>
      <c r="F145" s="41"/>
      <c r="G145" s="36"/>
      <c r="H145" s="32"/>
      <c r="I145" s="32"/>
      <c r="J145" s="32"/>
      <c r="K145" s="37"/>
      <c r="L145" s="32"/>
      <c r="M145" s="41"/>
      <c r="N145" s="43"/>
      <c r="P145" t="str">
        <f t="shared" si="15"/>
        <v/>
      </c>
      <c r="Q145" t="str">
        <f t="shared" si="16"/>
        <v/>
      </c>
      <c r="R145" t="str">
        <f t="shared" si="17"/>
        <v/>
      </c>
    </row>
    <row r="146" spans="1:18" x14ac:dyDescent="0.2">
      <c r="A146" s="32"/>
      <c r="B146" s="32"/>
      <c r="C146" s="32"/>
      <c r="D146" s="37"/>
      <c r="E146" s="8" t="str">
        <f t="shared" si="14"/>
        <v/>
      </c>
      <c r="F146" s="41"/>
      <c r="G146" s="36"/>
      <c r="H146" s="32"/>
      <c r="I146" s="32"/>
      <c r="J146" s="32"/>
      <c r="K146" s="37"/>
      <c r="L146" s="32"/>
      <c r="M146" s="41"/>
      <c r="N146" s="43"/>
      <c r="P146" t="str">
        <f t="shared" si="15"/>
        <v/>
      </c>
      <c r="Q146" t="str">
        <f t="shared" si="16"/>
        <v/>
      </c>
      <c r="R146" t="str">
        <f t="shared" si="17"/>
        <v/>
      </c>
    </row>
    <row r="147" spans="1:18" x14ac:dyDescent="0.2">
      <c r="A147" s="32"/>
      <c r="B147" s="32"/>
      <c r="C147" s="32"/>
      <c r="D147" s="37"/>
      <c r="E147" s="8" t="str">
        <f t="shared" si="14"/>
        <v/>
      </c>
      <c r="F147" s="41"/>
      <c r="G147" s="36"/>
      <c r="H147" s="32"/>
      <c r="I147" s="32"/>
      <c r="J147" s="32"/>
      <c r="K147" s="37"/>
      <c r="L147" s="32"/>
      <c r="M147" s="41"/>
      <c r="N147" s="43"/>
      <c r="P147" t="str">
        <f t="shared" si="15"/>
        <v/>
      </c>
      <c r="Q147" t="str">
        <f t="shared" si="16"/>
        <v/>
      </c>
      <c r="R147" t="str">
        <f t="shared" si="17"/>
        <v/>
      </c>
    </row>
    <row r="148" spans="1:18" x14ac:dyDescent="0.2">
      <c r="A148" s="32"/>
      <c r="B148" s="32"/>
      <c r="C148" s="32"/>
      <c r="D148" s="37"/>
      <c r="E148" s="8" t="str">
        <f t="shared" si="14"/>
        <v/>
      </c>
      <c r="F148" s="41"/>
      <c r="G148" s="36"/>
      <c r="H148" s="32"/>
      <c r="I148" s="32"/>
      <c r="J148" s="32"/>
      <c r="K148" s="37"/>
      <c r="L148" s="32"/>
      <c r="M148" s="41"/>
      <c r="N148" s="43"/>
      <c r="P148" t="str">
        <f t="shared" si="15"/>
        <v/>
      </c>
      <c r="Q148" t="str">
        <f t="shared" si="16"/>
        <v/>
      </c>
      <c r="R148" t="str">
        <f t="shared" si="17"/>
        <v/>
      </c>
    </row>
    <row r="149" spans="1:18" x14ac:dyDescent="0.2">
      <c r="A149" s="32"/>
      <c r="B149" s="32"/>
      <c r="C149" s="32"/>
      <c r="D149" s="37"/>
      <c r="E149" s="8" t="str">
        <f t="shared" si="14"/>
        <v/>
      </c>
      <c r="F149" s="41"/>
      <c r="G149" s="36"/>
      <c r="H149" s="32"/>
      <c r="I149" s="32"/>
      <c r="J149" s="32"/>
      <c r="K149" s="37"/>
      <c r="L149" s="32"/>
      <c r="M149" s="41"/>
      <c r="N149" s="43"/>
      <c r="P149" t="str">
        <f t="shared" si="15"/>
        <v/>
      </c>
      <c r="Q149" t="str">
        <f t="shared" si="16"/>
        <v/>
      </c>
      <c r="R149" t="str">
        <f t="shared" si="17"/>
        <v/>
      </c>
    </row>
    <row r="150" spans="1:18" x14ac:dyDescent="0.2">
      <c r="A150" s="32"/>
      <c r="B150" s="32"/>
      <c r="C150" s="32"/>
      <c r="D150" s="37"/>
      <c r="E150" s="8" t="str">
        <f t="shared" si="14"/>
        <v/>
      </c>
      <c r="F150" s="41"/>
      <c r="G150" s="36"/>
      <c r="H150" s="32"/>
      <c r="I150" s="32"/>
      <c r="J150" s="32"/>
      <c r="K150" s="37"/>
      <c r="L150" s="32"/>
      <c r="M150" s="41"/>
      <c r="N150" s="43"/>
      <c r="P150" t="str">
        <f t="shared" si="15"/>
        <v/>
      </c>
      <c r="Q150" t="str">
        <f t="shared" si="16"/>
        <v/>
      </c>
      <c r="R150" t="str">
        <f t="shared" si="17"/>
        <v/>
      </c>
    </row>
    <row r="151" spans="1:18" x14ac:dyDescent="0.2">
      <c r="A151" s="32"/>
      <c r="B151" s="32"/>
      <c r="C151" s="32"/>
      <c r="D151" s="37"/>
      <c r="E151" s="8" t="str">
        <f t="shared" si="14"/>
        <v/>
      </c>
      <c r="F151" s="41"/>
      <c r="G151" s="36"/>
      <c r="H151" s="32"/>
      <c r="I151" s="32"/>
      <c r="J151" s="32"/>
      <c r="K151" s="37"/>
      <c r="L151" s="32"/>
      <c r="M151" s="41"/>
      <c r="N151" s="43"/>
      <c r="P151" t="str">
        <f t="shared" si="15"/>
        <v/>
      </c>
      <c r="Q151" t="str">
        <f t="shared" si="16"/>
        <v/>
      </c>
      <c r="R151" t="str">
        <f t="shared" si="17"/>
        <v/>
      </c>
    </row>
    <row r="152" spans="1:18" x14ac:dyDescent="0.2">
      <c r="A152" s="32"/>
      <c r="B152" s="32"/>
      <c r="C152" s="32"/>
      <c r="D152" s="37"/>
      <c r="E152" s="8" t="str">
        <f t="shared" si="14"/>
        <v/>
      </c>
      <c r="F152" s="41"/>
      <c r="G152" s="36"/>
      <c r="H152" s="32"/>
      <c r="I152" s="32"/>
      <c r="J152" s="32"/>
      <c r="K152" s="37"/>
      <c r="L152" s="32"/>
      <c r="M152" s="41"/>
      <c r="N152" s="43"/>
      <c r="P152" t="str">
        <f t="shared" si="15"/>
        <v/>
      </c>
      <c r="Q152" t="str">
        <f t="shared" si="16"/>
        <v/>
      </c>
      <c r="R152" t="str">
        <f t="shared" si="17"/>
        <v/>
      </c>
    </row>
    <row r="153" spans="1:18" x14ac:dyDescent="0.2">
      <c r="A153" s="32"/>
      <c r="B153" s="32"/>
      <c r="C153" s="32"/>
      <c r="D153" s="37"/>
      <c r="E153" s="8" t="str">
        <f t="shared" si="14"/>
        <v/>
      </c>
      <c r="F153" s="41"/>
      <c r="G153" s="36"/>
      <c r="H153" s="32"/>
      <c r="I153" s="32"/>
      <c r="J153" s="32"/>
      <c r="K153" s="37"/>
      <c r="L153" s="32"/>
      <c r="M153" s="41"/>
      <c r="N153" s="43"/>
      <c r="P153" t="str">
        <f t="shared" si="15"/>
        <v/>
      </c>
      <c r="Q153" t="str">
        <f t="shared" si="16"/>
        <v/>
      </c>
      <c r="R153" t="str">
        <f t="shared" si="17"/>
        <v/>
      </c>
    </row>
    <row r="154" spans="1:18" x14ac:dyDescent="0.2">
      <c r="A154" s="32"/>
      <c r="B154" s="32"/>
      <c r="C154" s="32"/>
      <c r="D154" s="37"/>
      <c r="E154" s="8" t="str">
        <f t="shared" si="14"/>
        <v/>
      </c>
      <c r="F154" s="41"/>
      <c r="G154" s="36"/>
      <c r="H154" s="32"/>
      <c r="I154" s="32"/>
      <c r="J154" s="32"/>
      <c r="K154" s="37"/>
      <c r="L154" s="32"/>
      <c r="M154" s="41"/>
      <c r="N154" s="43"/>
      <c r="P154" t="str">
        <f t="shared" si="15"/>
        <v/>
      </c>
      <c r="Q154" t="str">
        <f t="shared" si="16"/>
        <v/>
      </c>
      <c r="R154" t="str">
        <f t="shared" si="17"/>
        <v/>
      </c>
    </row>
    <row r="155" spans="1:18" x14ac:dyDescent="0.2">
      <c r="A155" s="32"/>
      <c r="B155" s="32"/>
      <c r="C155" s="32"/>
      <c r="D155" s="37"/>
      <c r="E155" s="8" t="str">
        <f t="shared" si="14"/>
        <v/>
      </c>
      <c r="F155" s="41"/>
      <c r="G155" s="36"/>
      <c r="H155" s="32"/>
      <c r="I155" s="32"/>
      <c r="J155" s="32"/>
      <c r="K155" s="37"/>
      <c r="L155" s="32"/>
      <c r="M155" s="41"/>
      <c r="N155" s="43"/>
      <c r="P155" t="str">
        <f t="shared" si="15"/>
        <v/>
      </c>
      <c r="Q155" t="str">
        <f t="shared" si="16"/>
        <v/>
      </c>
      <c r="R155" t="str">
        <f t="shared" si="17"/>
        <v/>
      </c>
    </row>
    <row r="156" spans="1:18" x14ac:dyDescent="0.2">
      <c r="A156" s="32"/>
      <c r="B156" s="32"/>
      <c r="C156" s="32"/>
      <c r="D156" s="37"/>
      <c r="E156" s="8" t="str">
        <f t="shared" si="14"/>
        <v/>
      </c>
      <c r="F156" s="41"/>
      <c r="G156" s="36"/>
      <c r="H156" s="32"/>
      <c r="I156" s="32"/>
      <c r="J156" s="32"/>
      <c r="K156" s="37"/>
      <c r="L156" s="32"/>
      <c r="M156" s="41"/>
      <c r="N156" s="43"/>
      <c r="P156" t="str">
        <f t="shared" si="15"/>
        <v/>
      </c>
      <c r="Q156" t="str">
        <f t="shared" si="16"/>
        <v/>
      </c>
      <c r="R156" t="str">
        <f t="shared" si="17"/>
        <v/>
      </c>
    </row>
    <row r="157" spans="1:18" x14ac:dyDescent="0.2">
      <c r="A157" s="32"/>
      <c r="B157" s="32"/>
      <c r="C157" s="32"/>
      <c r="D157" s="37"/>
      <c r="E157" s="8" t="str">
        <f t="shared" si="14"/>
        <v/>
      </c>
      <c r="F157" s="41"/>
      <c r="G157" s="36"/>
      <c r="H157" s="32"/>
      <c r="I157" s="32"/>
      <c r="J157" s="32"/>
      <c r="K157" s="37"/>
      <c r="L157" s="32"/>
      <c r="M157" s="41"/>
      <c r="N157" s="43"/>
      <c r="P157" t="str">
        <f t="shared" si="15"/>
        <v/>
      </c>
      <c r="Q157" t="str">
        <f t="shared" si="16"/>
        <v/>
      </c>
      <c r="R157" t="str">
        <f t="shared" si="17"/>
        <v/>
      </c>
    </row>
    <row r="158" spans="1:18" x14ac:dyDescent="0.2">
      <c r="A158" s="32"/>
      <c r="B158" s="32"/>
      <c r="C158" s="32"/>
      <c r="D158" s="37"/>
      <c r="E158" s="8" t="str">
        <f t="shared" si="14"/>
        <v/>
      </c>
      <c r="F158" s="41"/>
      <c r="G158" s="36"/>
      <c r="H158" s="32"/>
      <c r="I158" s="32"/>
      <c r="J158" s="32"/>
      <c r="K158" s="37"/>
      <c r="L158" s="32"/>
      <c r="M158" s="41"/>
      <c r="N158" s="43"/>
      <c r="P158" t="str">
        <f t="shared" si="15"/>
        <v/>
      </c>
      <c r="Q158" t="str">
        <f t="shared" si="16"/>
        <v/>
      </c>
      <c r="R158" t="str">
        <f t="shared" si="17"/>
        <v/>
      </c>
    </row>
    <row r="159" spans="1:18" x14ac:dyDescent="0.2">
      <c r="A159" s="32"/>
      <c r="B159" s="32"/>
      <c r="C159" s="32"/>
      <c r="D159" s="37"/>
      <c r="E159" s="8" t="str">
        <f t="shared" si="14"/>
        <v/>
      </c>
      <c r="F159" s="41"/>
      <c r="G159" s="36"/>
      <c r="H159" s="32"/>
      <c r="I159" s="32"/>
      <c r="J159" s="32"/>
      <c r="K159" s="37"/>
      <c r="L159" s="32"/>
      <c r="M159" s="41"/>
      <c r="N159" s="43"/>
      <c r="P159" t="str">
        <f t="shared" si="15"/>
        <v/>
      </c>
      <c r="Q159" t="str">
        <f t="shared" si="16"/>
        <v/>
      </c>
      <c r="R159" t="str">
        <f t="shared" si="17"/>
        <v/>
      </c>
    </row>
    <row r="160" spans="1:18" x14ac:dyDescent="0.2">
      <c r="A160" s="32"/>
      <c r="B160" s="32"/>
      <c r="C160" s="32"/>
      <c r="D160" s="37"/>
      <c r="E160" s="8" t="str">
        <f t="shared" si="14"/>
        <v/>
      </c>
      <c r="F160" s="41"/>
      <c r="G160" s="36"/>
      <c r="H160" s="32"/>
      <c r="I160" s="32"/>
      <c r="J160" s="32"/>
      <c r="K160" s="37"/>
      <c r="L160" s="32"/>
      <c r="M160" s="41"/>
      <c r="N160" s="43"/>
      <c r="P160" t="str">
        <f t="shared" si="15"/>
        <v/>
      </c>
      <c r="Q160" t="str">
        <f t="shared" si="16"/>
        <v/>
      </c>
      <c r="R160" t="str">
        <f t="shared" si="17"/>
        <v/>
      </c>
    </row>
    <row r="161" spans="1:18" x14ac:dyDescent="0.2">
      <c r="A161" s="32"/>
      <c r="B161" s="32"/>
      <c r="C161" s="32"/>
      <c r="D161" s="37"/>
      <c r="E161" s="8" t="str">
        <f t="shared" si="14"/>
        <v/>
      </c>
      <c r="F161" s="41"/>
      <c r="G161" s="36"/>
      <c r="H161" s="32"/>
      <c r="I161" s="32"/>
      <c r="J161" s="32"/>
      <c r="K161" s="37"/>
      <c r="L161" s="32"/>
      <c r="M161" s="41"/>
      <c r="N161" s="43"/>
      <c r="P161" t="str">
        <f t="shared" si="15"/>
        <v/>
      </c>
      <c r="Q161" t="str">
        <f t="shared" si="16"/>
        <v/>
      </c>
      <c r="R161" t="str">
        <f t="shared" si="17"/>
        <v/>
      </c>
    </row>
    <row r="162" spans="1:18" x14ac:dyDescent="0.2">
      <c r="A162" s="32"/>
      <c r="B162" s="32"/>
      <c r="C162" s="32"/>
      <c r="D162" s="37"/>
      <c r="E162" s="8" t="str">
        <f t="shared" si="14"/>
        <v/>
      </c>
      <c r="F162" s="41"/>
      <c r="G162" s="36"/>
      <c r="H162" s="32"/>
      <c r="I162" s="32"/>
      <c r="J162" s="32"/>
      <c r="K162" s="37"/>
      <c r="L162" s="32"/>
      <c r="M162" s="41"/>
      <c r="N162" s="43"/>
      <c r="P162" t="str">
        <f t="shared" si="15"/>
        <v/>
      </c>
      <c r="Q162" t="str">
        <f t="shared" si="16"/>
        <v/>
      </c>
      <c r="R162" t="str">
        <f t="shared" si="17"/>
        <v/>
      </c>
    </row>
    <row r="163" spans="1:18" x14ac:dyDescent="0.2">
      <c r="A163" s="32"/>
      <c r="B163" s="32"/>
      <c r="C163" s="32"/>
      <c r="D163" s="37"/>
      <c r="E163" s="8" t="str">
        <f t="shared" si="14"/>
        <v/>
      </c>
      <c r="F163" s="41"/>
      <c r="G163" s="36"/>
      <c r="H163" s="32"/>
      <c r="I163" s="32"/>
      <c r="J163" s="32"/>
      <c r="K163" s="37"/>
      <c r="L163" s="32"/>
      <c r="M163" s="41"/>
      <c r="N163" s="43"/>
      <c r="P163" t="str">
        <f t="shared" si="15"/>
        <v/>
      </c>
      <c r="Q163" t="str">
        <f t="shared" si="16"/>
        <v/>
      </c>
      <c r="R163" t="str">
        <f t="shared" si="17"/>
        <v/>
      </c>
    </row>
    <row r="164" spans="1:18" x14ac:dyDescent="0.2">
      <c r="A164" s="32"/>
      <c r="B164" s="32"/>
      <c r="C164" s="32"/>
      <c r="D164" s="37"/>
      <c r="E164" s="8" t="str">
        <f t="shared" si="14"/>
        <v/>
      </c>
      <c r="F164" s="41"/>
      <c r="G164" s="36"/>
      <c r="H164" s="32"/>
      <c r="I164" s="32"/>
      <c r="J164" s="32"/>
      <c r="K164" s="37"/>
      <c r="L164" s="32"/>
      <c r="M164" s="41"/>
      <c r="N164" s="43"/>
      <c r="P164" t="str">
        <f t="shared" si="15"/>
        <v/>
      </c>
      <c r="Q164" t="str">
        <f t="shared" si="16"/>
        <v/>
      </c>
      <c r="R164" t="str">
        <f t="shared" si="17"/>
        <v/>
      </c>
    </row>
    <row r="165" spans="1:18" x14ac:dyDescent="0.2">
      <c r="A165" s="32"/>
      <c r="B165" s="32"/>
      <c r="C165" s="32"/>
      <c r="D165" s="37"/>
      <c r="E165" s="8" t="str">
        <f t="shared" si="14"/>
        <v/>
      </c>
      <c r="F165" s="41"/>
      <c r="G165" s="36"/>
      <c r="H165" s="32"/>
      <c r="I165" s="32"/>
      <c r="J165" s="32"/>
      <c r="K165" s="37"/>
      <c r="L165" s="32"/>
      <c r="M165" s="41"/>
      <c r="N165" s="43"/>
      <c r="P165" t="str">
        <f t="shared" si="15"/>
        <v/>
      </c>
      <c r="Q165" t="str">
        <f t="shared" si="16"/>
        <v/>
      </c>
      <c r="R165" t="str">
        <f t="shared" si="17"/>
        <v/>
      </c>
    </row>
    <row r="166" spans="1:18" x14ac:dyDescent="0.2">
      <c r="A166" s="32"/>
      <c r="B166" s="32"/>
      <c r="C166" s="32"/>
      <c r="D166" s="37"/>
      <c r="E166" s="8" t="str">
        <f t="shared" si="14"/>
        <v/>
      </c>
      <c r="F166" s="41"/>
      <c r="G166" s="36"/>
      <c r="H166" s="32"/>
      <c r="I166" s="32"/>
      <c r="J166" s="32"/>
      <c r="K166" s="37"/>
      <c r="L166" s="32"/>
      <c r="M166" s="41"/>
      <c r="N166" s="43"/>
      <c r="P166" t="str">
        <f t="shared" si="15"/>
        <v/>
      </c>
      <c r="Q166" t="str">
        <f t="shared" si="16"/>
        <v/>
      </c>
      <c r="R166" t="str">
        <f t="shared" si="17"/>
        <v/>
      </c>
    </row>
    <row r="167" spans="1:18" x14ac:dyDescent="0.2">
      <c r="A167" s="32"/>
      <c r="B167" s="32"/>
      <c r="C167" s="32"/>
      <c r="D167" s="37"/>
      <c r="E167" s="8" t="str">
        <f t="shared" si="14"/>
        <v/>
      </c>
      <c r="F167" s="41"/>
      <c r="G167" s="36"/>
      <c r="H167" s="32"/>
      <c r="I167" s="32"/>
      <c r="J167" s="32"/>
      <c r="K167" s="37"/>
      <c r="L167" s="32"/>
      <c r="M167" s="41"/>
      <c r="N167" s="43"/>
      <c r="P167" t="str">
        <f t="shared" si="15"/>
        <v/>
      </c>
      <c r="Q167" t="str">
        <f t="shared" si="16"/>
        <v/>
      </c>
      <c r="R167" t="str">
        <f t="shared" si="17"/>
        <v/>
      </c>
    </row>
    <row r="168" spans="1:18" x14ac:dyDescent="0.2">
      <c r="A168" s="32"/>
      <c r="B168" s="32"/>
      <c r="C168" s="32"/>
      <c r="D168" s="37"/>
      <c r="E168" s="8" t="str">
        <f t="shared" si="14"/>
        <v/>
      </c>
      <c r="F168" s="41"/>
      <c r="G168" s="36"/>
      <c r="H168" s="32"/>
      <c r="I168" s="32"/>
      <c r="J168" s="32"/>
      <c r="K168" s="37"/>
      <c r="L168" s="32"/>
      <c r="M168" s="41"/>
      <c r="N168" s="43"/>
      <c r="P168" t="str">
        <f t="shared" si="15"/>
        <v/>
      </c>
      <c r="Q168" t="str">
        <f t="shared" si="16"/>
        <v/>
      </c>
      <c r="R168" t="str">
        <f t="shared" si="17"/>
        <v/>
      </c>
    </row>
    <row r="169" spans="1:18" x14ac:dyDescent="0.2">
      <c r="A169" s="32"/>
      <c r="B169" s="32"/>
      <c r="C169" s="32"/>
      <c r="D169" s="37"/>
      <c r="E169" s="8" t="str">
        <f t="shared" si="14"/>
        <v/>
      </c>
      <c r="F169" s="41"/>
      <c r="G169" s="36"/>
      <c r="H169" s="32"/>
      <c r="I169" s="32"/>
      <c r="J169" s="32"/>
      <c r="K169" s="37"/>
      <c r="L169" s="32"/>
      <c r="M169" s="41"/>
      <c r="N169" s="43"/>
      <c r="P169" t="str">
        <f t="shared" si="15"/>
        <v/>
      </c>
      <c r="Q169" t="str">
        <f t="shared" si="16"/>
        <v/>
      </c>
      <c r="R169" t="str">
        <f t="shared" si="17"/>
        <v/>
      </c>
    </row>
    <row r="170" spans="1:18" x14ac:dyDescent="0.2">
      <c r="A170" s="32"/>
      <c r="B170" s="32"/>
      <c r="C170" s="32"/>
      <c r="D170" s="37"/>
      <c r="E170" s="8" t="str">
        <f t="shared" si="14"/>
        <v/>
      </c>
      <c r="F170" s="41"/>
      <c r="G170" s="36"/>
      <c r="H170" s="32"/>
      <c r="I170" s="32"/>
      <c r="J170" s="32"/>
      <c r="K170" s="37"/>
      <c r="L170" s="32"/>
      <c r="M170" s="41"/>
      <c r="N170" s="43"/>
      <c r="P170" t="str">
        <f t="shared" si="15"/>
        <v/>
      </c>
      <c r="Q170" t="str">
        <f t="shared" si="16"/>
        <v/>
      </c>
      <c r="R170" t="str">
        <f t="shared" si="17"/>
        <v/>
      </c>
    </row>
    <row r="171" spans="1:18" x14ac:dyDescent="0.2">
      <c r="A171" s="32"/>
      <c r="B171" s="32"/>
      <c r="C171" s="32"/>
      <c r="D171" s="37"/>
      <c r="E171" s="8" t="str">
        <f t="shared" si="14"/>
        <v/>
      </c>
      <c r="F171" s="41"/>
      <c r="G171" s="36"/>
      <c r="H171" s="32"/>
      <c r="I171" s="32"/>
      <c r="J171" s="32"/>
      <c r="K171" s="37"/>
      <c r="L171" s="32"/>
      <c r="M171" s="41"/>
      <c r="N171" s="43"/>
      <c r="P171" t="str">
        <f t="shared" si="15"/>
        <v/>
      </c>
      <c r="Q171" t="str">
        <f t="shared" si="16"/>
        <v/>
      </c>
      <c r="R171" t="str">
        <f t="shared" si="17"/>
        <v/>
      </c>
    </row>
    <row r="172" spans="1:18" x14ac:dyDescent="0.2">
      <c r="A172" s="32"/>
      <c r="B172" s="32"/>
      <c r="C172" s="32"/>
      <c r="D172" s="37"/>
      <c r="E172" s="8" t="str">
        <f t="shared" si="14"/>
        <v/>
      </c>
      <c r="F172" s="41"/>
      <c r="G172" s="36"/>
      <c r="H172" s="32"/>
      <c r="I172" s="32"/>
      <c r="J172" s="32"/>
      <c r="K172" s="37"/>
      <c r="L172" s="32"/>
      <c r="M172" s="41"/>
      <c r="N172" s="43"/>
      <c r="P172" t="str">
        <f t="shared" si="15"/>
        <v/>
      </c>
      <c r="Q172" t="str">
        <f t="shared" si="16"/>
        <v/>
      </c>
      <c r="R172" t="str">
        <f t="shared" si="17"/>
        <v/>
      </c>
    </row>
    <row r="173" spans="1:18" x14ac:dyDescent="0.2">
      <c r="A173" s="32"/>
      <c r="B173" s="32"/>
      <c r="C173" s="32"/>
      <c r="D173" s="37"/>
      <c r="E173" s="8" t="str">
        <f t="shared" si="14"/>
        <v/>
      </c>
      <c r="F173" s="41"/>
      <c r="G173" s="36"/>
      <c r="H173" s="32"/>
      <c r="I173" s="32"/>
      <c r="J173" s="32"/>
      <c r="K173" s="37"/>
      <c r="L173" s="32"/>
      <c r="M173" s="41"/>
      <c r="N173" s="43"/>
      <c r="P173" t="str">
        <f t="shared" si="15"/>
        <v/>
      </c>
      <c r="Q173" t="str">
        <f t="shared" si="16"/>
        <v/>
      </c>
      <c r="R173" t="str">
        <f t="shared" si="17"/>
        <v/>
      </c>
    </row>
    <row r="174" spans="1:18" x14ac:dyDescent="0.2">
      <c r="A174" s="32"/>
      <c r="B174" s="32"/>
      <c r="C174" s="32"/>
      <c r="D174" s="37"/>
      <c r="E174" s="8" t="str">
        <f t="shared" si="14"/>
        <v/>
      </c>
      <c r="F174" s="41"/>
      <c r="G174" s="36"/>
      <c r="H174" s="32"/>
      <c r="I174" s="32"/>
      <c r="J174" s="32"/>
      <c r="K174" s="37"/>
      <c r="L174" s="32"/>
      <c r="M174" s="41"/>
      <c r="N174" s="43"/>
      <c r="P174" t="str">
        <f t="shared" ref="P174:P200" si="18">IF(ISBLANK(A174),"","r" &amp; VLOOKUP(A174,SegDescCode,2,FALSE))</f>
        <v/>
      </c>
      <c r="Q174" t="str">
        <f t="shared" ref="Q174:Q200" si="19">IF(ISBLANK(B174),"","r" &amp; VLOOKUP(B174,FamDescCode,2,FALSE))</f>
        <v/>
      </c>
      <c r="R174" t="str">
        <f t="shared" ref="R174:R200" si="20">IF(ISBLANK(C174),"","r" &amp; VLOOKUP(C174,ClassDescCode,2,FALSE))</f>
        <v/>
      </c>
    </row>
    <row r="175" spans="1:18" x14ac:dyDescent="0.2">
      <c r="A175" s="32"/>
      <c r="B175" s="32"/>
      <c r="C175" s="32"/>
      <c r="D175" s="37"/>
      <c r="E175" s="8" t="str">
        <f t="shared" si="14"/>
        <v/>
      </c>
      <c r="F175" s="41"/>
      <c r="G175" s="36"/>
      <c r="H175" s="32"/>
      <c r="I175" s="32"/>
      <c r="J175" s="32"/>
      <c r="K175" s="37"/>
      <c r="L175" s="32"/>
      <c r="M175" s="41"/>
      <c r="N175" s="43"/>
      <c r="P175" t="str">
        <f t="shared" si="18"/>
        <v/>
      </c>
      <c r="Q175" t="str">
        <f t="shared" si="19"/>
        <v/>
      </c>
      <c r="R175" t="str">
        <f t="shared" si="20"/>
        <v/>
      </c>
    </row>
    <row r="176" spans="1:18" x14ac:dyDescent="0.2">
      <c r="A176" s="32"/>
      <c r="B176" s="32"/>
      <c r="C176" s="32"/>
      <c r="D176" s="37"/>
      <c r="E176" s="8" t="str">
        <f t="shared" si="14"/>
        <v/>
      </c>
      <c r="F176" s="41"/>
      <c r="G176" s="36"/>
      <c r="H176" s="32"/>
      <c r="I176" s="32"/>
      <c r="J176" s="32"/>
      <c r="K176" s="37"/>
      <c r="L176" s="32"/>
      <c r="M176" s="41"/>
      <c r="N176" s="43"/>
      <c r="P176" t="str">
        <f t="shared" si="18"/>
        <v/>
      </c>
      <c r="Q176" t="str">
        <f t="shared" si="19"/>
        <v/>
      </c>
      <c r="R176" t="str">
        <f t="shared" si="20"/>
        <v/>
      </c>
    </row>
    <row r="177" spans="1:18" x14ac:dyDescent="0.2">
      <c r="A177" s="32"/>
      <c r="B177" s="32"/>
      <c r="C177" s="32"/>
      <c r="D177" s="37"/>
      <c r="E177" s="8" t="str">
        <f t="shared" si="14"/>
        <v/>
      </c>
      <c r="F177" s="41"/>
      <c r="G177" s="36"/>
      <c r="H177" s="32"/>
      <c r="I177" s="32"/>
      <c r="J177" s="32"/>
      <c r="K177" s="37"/>
      <c r="L177" s="32"/>
      <c r="M177" s="41"/>
      <c r="N177" s="43"/>
      <c r="P177" t="str">
        <f t="shared" si="18"/>
        <v/>
      </c>
      <c r="Q177" t="str">
        <f t="shared" si="19"/>
        <v/>
      </c>
      <c r="R177" t="str">
        <f t="shared" si="20"/>
        <v/>
      </c>
    </row>
    <row r="178" spans="1:18" x14ac:dyDescent="0.2">
      <c r="A178" s="32"/>
      <c r="B178" s="32"/>
      <c r="C178" s="32"/>
      <c r="D178" s="37"/>
      <c r="E178" s="8" t="str">
        <f t="shared" si="14"/>
        <v/>
      </c>
      <c r="F178" s="41"/>
      <c r="G178" s="36"/>
      <c r="H178" s="32"/>
      <c r="I178" s="32"/>
      <c r="J178" s="32"/>
      <c r="K178" s="37"/>
      <c r="L178" s="32"/>
      <c r="M178" s="41"/>
      <c r="N178" s="43"/>
      <c r="P178" t="str">
        <f t="shared" si="18"/>
        <v/>
      </c>
      <c r="Q178" t="str">
        <f t="shared" si="19"/>
        <v/>
      </c>
      <c r="R178" t="str">
        <f t="shared" si="20"/>
        <v/>
      </c>
    </row>
    <row r="179" spans="1:18" x14ac:dyDescent="0.2">
      <c r="A179" s="32"/>
      <c r="B179" s="32"/>
      <c r="C179" s="32"/>
      <c r="D179" s="37"/>
      <c r="E179" s="8" t="str">
        <f t="shared" si="14"/>
        <v/>
      </c>
      <c r="F179" s="41"/>
      <c r="G179" s="36"/>
      <c r="H179" s="32"/>
      <c r="I179" s="32"/>
      <c r="J179" s="32"/>
      <c r="K179" s="37"/>
      <c r="L179" s="32"/>
      <c r="M179" s="41"/>
      <c r="N179" s="43"/>
      <c r="P179" t="str">
        <f t="shared" si="18"/>
        <v/>
      </c>
      <c r="Q179" t="str">
        <f t="shared" si="19"/>
        <v/>
      </c>
      <c r="R179" t="str">
        <f t="shared" si="20"/>
        <v/>
      </c>
    </row>
    <row r="180" spans="1:18" x14ac:dyDescent="0.2">
      <c r="A180" s="32"/>
      <c r="B180" s="32"/>
      <c r="C180" s="32"/>
      <c r="D180" s="37"/>
      <c r="E180" s="8" t="str">
        <f t="shared" si="14"/>
        <v/>
      </c>
      <c r="F180" s="41"/>
      <c r="G180" s="36"/>
      <c r="H180" s="32"/>
      <c r="I180" s="32"/>
      <c r="J180" s="32"/>
      <c r="K180" s="37"/>
      <c r="L180" s="32"/>
      <c r="M180" s="41"/>
      <c r="N180" s="43"/>
      <c r="P180" t="str">
        <f t="shared" si="18"/>
        <v/>
      </c>
      <c r="Q180" t="str">
        <f t="shared" si="19"/>
        <v/>
      </c>
      <c r="R180" t="str">
        <f t="shared" si="20"/>
        <v/>
      </c>
    </row>
    <row r="181" spans="1:18" x14ac:dyDescent="0.2">
      <c r="A181" s="32"/>
      <c r="B181" s="32"/>
      <c r="C181" s="32"/>
      <c r="D181" s="37"/>
      <c r="E181" s="8" t="str">
        <f t="shared" si="14"/>
        <v/>
      </c>
      <c r="F181" s="41"/>
      <c r="G181" s="36"/>
      <c r="H181" s="32"/>
      <c r="I181" s="32"/>
      <c r="J181" s="32"/>
      <c r="K181" s="37"/>
      <c r="L181" s="32"/>
      <c r="M181" s="41"/>
      <c r="N181" s="43"/>
      <c r="P181" t="str">
        <f t="shared" si="18"/>
        <v/>
      </c>
      <c r="Q181" t="str">
        <f t="shared" si="19"/>
        <v/>
      </c>
      <c r="R181" t="str">
        <f t="shared" si="20"/>
        <v/>
      </c>
    </row>
    <row r="182" spans="1:18" x14ac:dyDescent="0.2">
      <c r="A182" s="32"/>
      <c r="B182" s="32"/>
      <c r="C182" s="32"/>
      <c r="D182" s="37"/>
      <c r="E182" s="8" t="str">
        <f t="shared" si="14"/>
        <v/>
      </c>
      <c r="F182" s="41"/>
      <c r="G182" s="36"/>
      <c r="H182" s="32"/>
      <c r="I182" s="32"/>
      <c r="J182" s="32"/>
      <c r="K182" s="37"/>
      <c r="L182" s="32"/>
      <c r="M182" s="41"/>
      <c r="N182" s="43"/>
      <c r="P182" t="str">
        <f t="shared" si="18"/>
        <v/>
      </c>
      <c r="Q182" t="str">
        <f t="shared" si="19"/>
        <v/>
      </c>
      <c r="R182" t="str">
        <f t="shared" si="20"/>
        <v/>
      </c>
    </row>
    <row r="183" spans="1:18" x14ac:dyDescent="0.2">
      <c r="A183" s="32"/>
      <c r="B183" s="32"/>
      <c r="C183" s="32"/>
      <c r="D183" s="37"/>
      <c r="E183" s="8" t="str">
        <f t="shared" si="14"/>
        <v/>
      </c>
      <c r="F183" s="41"/>
      <c r="G183" s="36"/>
      <c r="H183" s="32"/>
      <c r="I183" s="32"/>
      <c r="J183" s="32"/>
      <c r="K183" s="37"/>
      <c r="L183" s="32"/>
      <c r="M183" s="41"/>
      <c r="N183" s="43"/>
      <c r="P183" t="str">
        <f t="shared" si="18"/>
        <v/>
      </c>
      <c r="Q183" t="str">
        <f t="shared" si="19"/>
        <v/>
      </c>
      <c r="R183" t="str">
        <f t="shared" si="20"/>
        <v/>
      </c>
    </row>
    <row r="184" spans="1:18" x14ac:dyDescent="0.2">
      <c r="A184" s="32"/>
      <c r="B184" s="32"/>
      <c r="C184" s="32"/>
      <c r="D184" s="37"/>
      <c r="E184" s="8" t="str">
        <f t="shared" si="14"/>
        <v/>
      </c>
      <c r="F184" s="41"/>
      <c r="G184" s="36"/>
      <c r="H184" s="32"/>
      <c r="I184" s="32"/>
      <c r="J184" s="32"/>
      <c r="K184" s="37"/>
      <c r="L184" s="32"/>
      <c r="M184" s="41"/>
      <c r="N184" s="43"/>
      <c r="P184" t="str">
        <f t="shared" si="18"/>
        <v/>
      </c>
      <c r="Q184" t="str">
        <f t="shared" si="19"/>
        <v/>
      </c>
      <c r="R184" t="str">
        <f t="shared" si="20"/>
        <v/>
      </c>
    </row>
    <row r="185" spans="1:18" x14ac:dyDescent="0.2">
      <c r="A185" s="32"/>
      <c r="B185" s="32"/>
      <c r="C185" s="32"/>
      <c r="D185" s="37"/>
      <c r="E185" s="8" t="str">
        <f t="shared" si="14"/>
        <v/>
      </c>
      <c r="F185" s="41"/>
      <c r="G185" s="36"/>
      <c r="H185" s="32"/>
      <c r="I185" s="32"/>
      <c r="J185" s="32"/>
      <c r="K185" s="37"/>
      <c r="L185" s="32"/>
      <c r="M185" s="41"/>
      <c r="N185" s="43"/>
      <c r="P185" t="str">
        <f t="shared" si="18"/>
        <v/>
      </c>
      <c r="Q185" t="str">
        <f t="shared" si="19"/>
        <v/>
      </c>
      <c r="R185" t="str">
        <f t="shared" si="20"/>
        <v/>
      </c>
    </row>
    <row r="186" spans="1:18" x14ac:dyDescent="0.2">
      <c r="A186" s="32"/>
      <c r="B186" s="32"/>
      <c r="C186" s="32"/>
      <c r="D186" s="37"/>
      <c r="E186" s="8" t="str">
        <f t="shared" si="14"/>
        <v/>
      </c>
      <c r="F186" s="41"/>
      <c r="G186" s="36"/>
      <c r="H186" s="32"/>
      <c r="I186" s="32"/>
      <c r="J186" s="32"/>
      <c r="K186" s="37"/>
      <c r="L186" s="32"/>
      <c r="M186" s="41"/>
      <c r="N186" s="43"/>
      <c r="P186" t="str">
        <f t="shared" si="18"/>
        <v/>
      </c>
      <c r="Q186" t="str">
        <f t="shared" si="19"/>
        <v/>
      </c>
      <c r="R186" t="str">
        <f t="shared" si="20"/>
        <v/>
      </c>
    </row>
    <row r="187" spans="1:18" x14ac:dyDescent="0.2">
      <c r="A187" s="32"/>
      <c r="B187" s="32"/>
      <c r="C187" s="32"/>
      <c r="D187" s="37"/>
      <c r="E187" s="8" t="str">
        <f t="shared" si="14"/>
        <v/>
      </c>
      <c r="F187" s="41"/>
      <c r="G187" s="36"/>
      <c r="H187" s="32"/>
      <c r="I187" s="32"/>
      <c r="J187" s="32"/>
      <c r="K187" s="37"/>
      <c r="L187" s="32"/>
      <c r="M187" s="41"/>
      <c r="N187" s="43"/>
      <c r="P187" t="str">
        <f t="shared" si="18"/>
        <v/>
      </c>
      <c r="Q187" t="str">
        <f t="shared" si="19"/>
        <v/>
      </c>
      <c r="R187" t="str">
        <f t="shared" si="20"/>
        <v/>
      </c>
    </row>
    <row r="188" spans="1:18" x14ac:dyDescent="0.2">
      <c r="A188" s="32"/>
      <c r="B188" s="32"/>
      <c r="C188" s="32"/>
      <c r="D188" s="37"/>
      <c r="E188" s="8" t="str">
        <f t="shared" si="14"/>
        <v/>
      </c>
      <c r="F188" s="41"/>
      <c r="G188" s="36"/>
      <c r="H188" s="32"/>
      <c r="I188" s="32"/>
      <c r="J188" s="32"/>
      <c r="K188" s="37"/>
      <c r="L188" s="32"/>
      <c r="M188" s="41"/>
      <c r="N188" s="43"/>
      <c r="P188" t="str">
        <f t="shared" si="18"/>
        <v/>
      </c>
      <c r="Q188" t="str">
        <f t="shared" si="19"/>
        <v/>
      </c>
      <c r="R188" t="str">
        <f t="shared" si="20"/>
        <v/>
      </c>
    </row>
    <row r="189" spans="1:18" x14ac:dyDescent="0.2">
      <c r="A189" s="32"/>
      <c r="B189" s="32"/>
      <c r="C189" s="32"/>
      <c r="D189" s="37"/>
      <c r="E189" s="8" t="str">
        <f t="shared" si="14"/>
        <v/>
      </c>
      <c r="F189" s="41"/>
      <c r="G189" s="36"/>
      <c r="H189" s="32"/>
      <c r="I189" s="32"/>
      <c r="J189" s="32"/>
      <c r="K189" s="37"/>
      <c r="L189" s="32"/>
      <c r="M189" s="41"/>
      <c r="N189" s="43"/>
      <c r="P189" t="str">
        <f t="shared" si="18"/>
        <v/>
      </c>
      <c r="Q189" t="str">
        <f t="shared" si="19"/>
        <v/>
      </c>
      <c r="R189" t="str">
        <f t="shared" si="20"/>
        <v/>
      </c>
    </row>
    <row r="190" spans="1:18" x14ac:dyDescent="0.2">
      <c r="A190" s="32"/>
      <c r="B190" s="32"/>
      <c r="C190" s="32"/>
      <c r="D190" s="37"/>
      <c r="E190" s="8" t="str">
        <f t="shared" si="14"/>
        <v/>
      </c>
      <c r="F190" s="41"/>
      <c r="G190" s="36"/>
      <c r="H190" s="32"/>
      <c r="I190" s="32"/>
      <c r="J190" s="32"/>
      <c r="K190" s="37"/>
      <c r="L190" s="32"/>
      <c r="M190" s="41"/>
      <c r="N190" s="43"/>
      <c r="P190" t="str">
        <f t="shared" si="18"/>
        <v/>
      </c>
      <c r="Q190" t="str">
        <f t="shared" si="19"/>
        <v/>
      </c>
      <c r="R190" t="str">
        <f t="shared" si="20"/>
        <v/>
      </c>
    </row>
    <row r="191" spans="1:18" x14ac:dyDescent="0.2">
      <c r="A191" s="32"/>
      <c r="B191" s="32"/>
      <c r="C191" s="32"/>
      <c r="D191" s="37"/>
      <c r="E191" s="8" t="str">
        <f t="shared" si="14"/>
        <v/>
      </c>
      <c r="F191" s="41"/>
      <c r="G191" s="36"/>
      <c r="H191" s="32"/>
      <c r="I191" s="32"/>
      <c r="J191" s="32"/>
      <c r="K191" s="37"/>
      <c r="L191" s="32"/>
      <c r="M191" s="41"/>
      <c r="N191" s="43"/>
      <c r="P191" t="str">
        <f t="shared" si="18"/>
        <v/>
      </c>
      <c r="Q191" t="str">
        <f t="shared" si="19"/>
        <v/>
      </c>
      <c r="R191" t="str">
        <f t="shared" si="20"/>
        <v/>
      </c>
    </row>
    <row r="192" spans="1:18" x14ac:dyDescent="0.2">
      <c r="A192" s="32"/>
      <c r="B192" s="32"/>
      <c r="C192" s="32"/>
      <c r="D192" s="37"/>
      <c r="E192" s="8" t="str">
        <f t="shared" si="14"/>
        <v/>
      </c>
      <c r="F192" s="41"/>
      <c r="G192" s="36"/>
      <c r="H192" s="32"/>
      <c r="I192" s="32"/>
      <c r="J192" s="32"/>
      <c r="K192" s="37"/>
      <c r="L192" s="32"/>
      <c r="M192" s="41"/>
      <c r="N192" s="43"/>
      <c r="P192" t="str">
        <f t="shared" si="18"/>
        <v/>
      </c>
      <c r="Q192" t="str">
        <f t="shared" si="19"/>
        <v/>
      </c>
      <c r="R192" t="str">
        <f t="shared" si="20"/>
        <v/>
      </c>
    </row>
    <row r="193" spans="1:18" x14ac:dyDescent="0.2">
      <c r="A193" s="32"/>
      <c r="B193" s="32"/>
      <c r="C193" s="32"/>
      <c r="D193" s="37"/>
      <c r="E193" s="8" t="str">
        <f t="shared" si="14"/>
        <v/>
      </c>
      <c r="F193" s="41"/>
      <c r="G193" s="36"/>
      <c r="H193" s="32"/>
      <c r="I193" s="32"/>
      <c r="J193" s="32"/>
      <c r="K193" s="37"/>
      <c r="L193" s="32"/>
      <c r="M193" s="41"/>
      <c r="N193" s="43"/>
      <c r="P193" t="str">
        <f t="shared" si="18"/>
        <v/>
      </c>
      <c r="Q193" t="str">
        <f t="shared" si="19"/>
        <v/>
      </c>
      <c r="R193" t="str">
        <f t="shared" si="20"/>
        <v/>
      </c>
    </row>
    <row r="194" spans="1:18" x14ac:dyDescent="0.2">
      <c r="A194" s="32"/>
      <c r="B194" s="32"/>
      <c r="C194" s="32"/>
      <c r="D194" s="37"/>
      <c r="E194" s="8" t="str">
        <f t="shared" si="14"/>
        <v/>
      </c>
      <c r="F194" s="41"/>
      <c r="G194" s="36"/>
      <c r="H194" s="32"/>
      <c r="I194" s="32"/>
      <c r="J194" s="32"/>
      <c r="K194" s="37"/>
      <c r="L194" s="32"/>
      <c r="M194" s="41"/>
      <c r="N194" s="43"/>
      <c r="P194" t="str">
        <f t="shared" si="18"/>
        <v/>
      </c>
      <c r="Q194" t="str">
        <f t="shared" si="19"/>
        <v/>
      </c>
      <c r="R194" t="str">
        <f t="shared" si="20"/>
        <v/>
      </c>
    </row>
    <row r="195" spans="1:18" x14ac:dyDescent="0.2">
      <c r="A195" s="32"/>
      <c r="B195" s="32"/>
      <c r="C195" s="32"/>
      <c r="D195" s="37"/>
      <c r="E195" s="8" t="str">
        <f t="shared" si="14"/>
        <v/>
      </c>
      <c r="F195" s="41"/>
      <c r="G195" s="36"/>
      <c r="H195" s="32"/>
      <c r="I195" s="32"/>
      <c r="J195" s="32"/>
      <c r="K195" s="37"/>
      <c r="L195" s="32"/>
      <c r="M195" s="41"/>
      <c r="N195" s="43"/>
      <c r="P195" t="str">
        <f t="shared" si="18"/>
        <v/>
      </c>
      <c r="Q195" t="str">
        <f t="shared" si="19"/>
        <v/>
      </c>
      <c r="R195" t="str">
        <f t="shared" si="20"/>
        <v/>
      </c>
    </row>
    <row r="196" spans="1:18" x14ac:dyDescent="0.2">
      <c r="A196" s="32"/>
      <c r="B196" s="32"/>
      <c r="C196" s="32"/>
      <c r="D196" s="37"/>
      <c r="E196" s="8" t="str">
        <f t="shared" si="14"/>
        <v/>
      </c>
      <c r="F196" s="41"/>
      <c r="G196" s="36"/>
      <c r="H196" s="32"/>
      <c r="I196" s="32"/>
      <c r="J196" s="32"/>
      <c r="K196" s="37"/>
      <c r="L196" s="32"/>
      <c r="M196" s="41"/>
      <c r="N196" s="43"/>
      <c r="P196" t="str">
        <f t="shared" si="18"/>
        <v/>
      </c>
      <c r="Q196" t="str">
        <f t="shared" si="19"/>
        <v/>
      </c>
      <c r="R196" t="str">
        <f t="shared" si="20"/>
        <v/>
      </c>
    </row>
    <row r="197" spans="1:18" x14ac:dyDescent="0.2">
      <c r="A197" s="32"/>
      <c r="B197" s="32"/>
      <c r="C197" s="32"/>
      <c r="D197" s="37"/>
      <c r="E197" s="8" t="str">
        <f t="shared" si="14"/>
        <v/>
      </c>
      <c r="F197" s="41"/>
      <c r="G197" s="36"/>
      <c r="H197" s="32"/>
      <c r="I197" s="32"/>
      <c r="J197" s="32"/>
      <c r="K197" s="37"/>
      <c r="L197" s="32"/>
      <c r="M197" s="41"/>
      <c r="N197" s="43"/>
      <c r="P197" t="str">
        <f t="shared" si="18"/>
        <v/>
      </c>
      <c r="Q197" t="str">
        <f t="shared" si="19"/>
        <v/>
      </c>
      <c r="R197" t="str">
        <f t="shared" si="20"/>
        <v/>
      </c>
    </row>
    <row r="198" spans="1:18" x14ac:dyDescent="0.2">
      <c r="A198" s="32"/>
      <c r="B198" s="32"/>
      <c r="C198" s="32"/>
      <c r="D198" s="37"/>
      <c r="E198" s="8" t="str">
        <f t="shared" si="14"/>
        <v/>
      </c>
      <c r="F198" s="41"/>
      <c r="G198" s="36"/>
      <c r="H198" s="32"/>
      <c r="I198" s="32"/>
      <c r="J198" s="32"/>
      <c r="K198" s="37"/>
      <c r="L198" s="32"/>
      <c r="M198" s="41"/>
      <c r="N198" s="43"/>
      <c r="P198" t="str">
        <f t="shared" si="18"/>
        <v/>
      </c>
      <c r="Q198" t="str">
        <f t="shared" si="19"/>
        <v/>
      </c>
      <c r="R198" t="str">
        <f t="shared" si="20"/>
        <v/>
      </c>
    </row>
    <row r="199" spans="1:18" x14ac:dyDescent="0.2">
      <c r="A199" s="32"/>
      <c r="B199" s="32"/>
      <c r="C199" s="32"/>
      <c r="D199" s="37"/>
      <c r="E199" s="8" t="str">
        <f t="shared" si="14"/>
        <v/>
      </c>
      <c r="F199" s="41"/>
      <c r="G199" s="36"/>
      <c r="H199" s="32"/>
      <c r="I199" s="32"/>
      <c r="J199" s="32"/>
      <c r="K199" s="37"/>
      <c r="L199" s="32"/>
      <c r="M199" s="41"/>
      <c r="N199" s="43"/>
      <c r="P199" t="str">
        <f t="shared" si="18"/>
        <v/>
      </c>
      <c r="Q199" t="str">
        <f t="shared" si="19"/>
        <v/>
      </c>
      <c r="R199" t="str">
        <f t="shared" si="20"/>
        <v/>
      </c>
    </row>
    <row r="200" spans="1:18" x14ac:dyDescent="0.2">
      <c r="A200" s="32"/>
      <c r="B200" s="32"/>
      <c r="C200" s="32"/>
      <c r="D200" s="37"/>
      <c r="E200" s="8" t="str">
        <f t="shared" si="14"/>
        <v/>
      </c>
      <c r="F200" s="41"/>
      <c r="G200" s="36"/>
      <c r="H200" s="32"/>
      <c r="I200" s="32"/>
      <c r="J200" s="32"/>
      <c r="K200" s="37"/>
      <c r="L200" s="32"/>
      <c r="M200" s="41"/>
      <c r="N200" s="43"/>
      <c r="P200" t="str">
        <f t="shared" si="18"/>
        <v/>
      </c>
      <c r="Q200" t="str">
        <f t="shared" si="19"/>
        <v/>
      </c>
      <c r="R200" t="str">
        <f t="shared" si="20"/>
        <v/>
      </c>
    </row>
  </sheetData>
  <mergeCells count="16">
    <mergeCell ref="J12:L12"/>
    <mergeCell ref="A12:I12"/>
    <mergeCell ref="B9:C9"/>
    <mergeCell ref="B10:C10"/>
    <mergeCell ref="B3:C3"/>
    <mergeCell ref="B4:C4"/>
    <mergeCell ref="B5:C5"/>
    <mergeCell ref="B6:C6"/>
    <mergeCell ref="D3:E3"/>
    <mergeCell ref="D4:E4"/>
    <mergeCell ref="D5:E5"/>
    <mergeCell ref="D6:E6"/>
    <mergeCell ref="B8:C8"/>
    <mergeCell ref="D8:E8"/>
    <mergeCell ref="D7:E7"/>
    <mergeCell ref="B7:C7"/>
  </mergeCells>
  <phoneticPr fontId="3" type="noConversion"/>
  <conditionalFormatting sqref="B14:B200">
    <cfRule type="expression" dxfId="6" priority="8" stopIfTrue="1">
      <formula>LEFT(P14,3)&lt;&gt;LEFT(Q14,3)</formula>
    </cfRule>
    <cfRule type="expression" dxfId="5" priority="9" stopIfTrue="1">
      <formula>ISBLANK(A14)</formula>
    </cfRule>
  </conditionalFormatting>
  <conditionalFormatting sqref="C14:C200">
    <cfRule type="expression" dxfId="4" priority="10" stopIfTrue="1">
      <formula>LEFT(Q14,5)&lt;&gt;LEFT(R14,5)</formula>
    </cfRule>
    <cfRule type="expression" dxfId="3" priority="11" stopIfTrue="1">
      <formula>ISBLANK(B14)</formula>
    </cfRule>
  </conditionalFormatting>
  <conditionalFormatting sqref="D14:D200">
    <cfRule type="expression" dxfId="2" priority="12" stopIfTrue="1">
      <formula>CONCATENATE("r",VLOOKUP(D14,BrickDescCode,3,FALSE))&lt;&gt;R14</formula>
    </cfRule>
    <cfRule type="expression" dxfId="1" priority="13" stopIfTrue="1">
      <formula>AND(ISBLANK(D14),NOT(ISBLANK(C14)))</formula>
    </cfRule>
    <cfRule type="expression" dxfId="0" priority="14" stopIfTrue="1">
      <formula>ISBLANK(D14)</formula>
    </cfRule>
  </conditionalFormatting>
  <dataValidations count="8">
    <dataValidation type="list" allowBlank="1" showInputMessage="1" showErrorMessage="1" sqref="B14:D200">
      <formula1>INDIRECT(P14)</formula1>
    </dataValidation>
    <dataValidation type="list" allowBlank="1" showInputMessage="1" showErrorMessage="1" sqref="L14:L200">
      <formula1>Amount</formula1>
    </dataValidation>
    <dataValidation type="list" allowBlank="1" showInputMessage="1" showErrorMessage="1" sqref="G14:G200">
      <formula1>Function</formula1>
    </dataValidation>
    <dataValidation type="list" allowBlank="1" showInputMessage="1" showErrorMessage="1" sqref="H14:H200">
      <formula1>Units</formula1>
    </dataValidation>
    <dataValidation type="list" allowBlank="1" showInputMessage="1" showErrorMessage="1" sqref="A14:A200">
      <formula1>SegDesc</formula1>
    </dataValidation>
    <dataValidation type="list" allowBlank="1" showInputMessage="1" showErrorMessage="1" sqref="I14:I200">
      <formula1>Where</formula1>
    </dataValidation>
    <dataValidation type="list" allowBlank="1" showInputMessage="1" showErrorMessage="1" sqref="J14:J200">
      <formula1>CompExAcc</formula1>
    </dataValidation>
    <dataValidation type="list" allowBlank="1" showInputMessage="1" showErrorMessage="1" sqref="M14:M200">
      <formula1>"Yes,No"</formula1>
    </dataValidation>
  </dataValidations>
  <pageMargins left="0.25" right="0.25" top="0.5" bottom="0.5" header="0.5" footer="0.25"/>
  <pageSetup paperSize="5" scale="51" fitToHeight="5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141"/>
  <sheetViews>
    <sheetView workbookViewId="0">
      <pane ySplit="1" topLeftCell="A2" activePane="bottomLeft" state="frozen"/>
      <selection pane="bottomLeft" activeCell="K2" sqref="K2"/>
    </sheetView>
  </sheetViews>
  <sheetFormatPr defaultRowHeight="12.75" x14ac:dyDescent="0.2"/>
  <cols>
    <col min="1" max="1" width="17.28515625" bestFit="1" customWidth="1"/>
    <col min="2" max="2" width="2.7109375" customWidth="1"/>
    <col min="3" max="3" width="36.140625" customWidth="1"/>
    <col min="4" max="4" width="2.5703125" customWidth="1"/>
    <col min="5" max="5" width="33.140625" bestFit="1" customWidth="1"/>
    <col min="6" max="6" width="2.85546875" customWidth="1"/>
    <col min="7" max="7" width="10.85546875" customWidth="1"/>
    <col min="8" max="8" width="2.5703125" customWidth="1"/>
    <col min="9" max="9" width="23.140625" customWidth="1"/>
    <col min="10" max="10" width="8" customWidth="1"/>
    <col min="11" max="11" width="41" bestFit="1" customWidth="1"/>
    <col min="12" max="12" width="13.42578125" bestFit="1" customWidth="1"/>
    <col min="14" max="14" width="13.42578125" bestFit="1" customWidth="1"/>
    <col min="15" max="15" width="53.7109375" bestFit="1" customWidth="1"/>
    <col min="18" max="18" width="11.42578125" bestFit="1" customWidth="1"/>
    <col min="19" max="19" width="53.7109375" bestFit="1" customWidth="1"/>
    <col min="20" max="20" width="10.5703125" bestFit="1" customWidth="1"/>
    <col min="22" max="22" width="10.5703125" bestFit="1" customWidth="1"/>
    <col min="23" max="23" width="69" bestFit="1" customWidth="1"/>
    <col min="25" max="25" width="10.5703125" bestFit="1" customWidth="1"/>
  </cols>
  <sheetData>
    <row r="1" spans="1:25" x14ac:dyDescent="0.2">
      <c r="A1" s="24" t="s">
        <v>587</v>
      </c>
      <c r="C1" s="24" t="s">
        <v>585</v>
      </c>
      <c r="E1" s="24" t="s">
        <v>586</v>
      </c>
      <c r="G1" s="24" t="s">
        <v>887</v>
      </c>
      <c r="I1" s="24" t="s">
        <v>895</v>
      </c>
      <c r="K1" s="24" t="s">
        <v>749</v>
      </c>
      <c r="L1" s="24" t="s">
        <v>748</v>
      </c>
      <c r="N1" s="24" t="s">
        <v>748</v>
      </c>
      <c r="O1" s="24" t="s">
        <v>751</v>
      </c>
      <c r="P1" s="24" t="s">
        <v>750</v>
      </c>
      <c r="R1" s="24" t="s">
        <v>750</v>
      </c>
      <c r="S1" s="24" t="s">
        <v>753</v>
      </c>
      <c r="T1" s="24" t="s">
        <v>752</v>
      </c>
      <c r="V1" s="24" t="s">
        <v>752</v>
      </c>
      <c r="W1" s="24" t="s">
        <v>755</v>
      </c>
      <c r="X1" s="24" t="s">
        <v>754</v>
      </c>
      <c r="Y1" s="24" t="s">
        <v>752</v>
      </c>
    </row>
    <row r="2" spans="1:25" x14ac:dyDescent="0.2">
      <c r="A2" s="22" t="s">
        <v>900</v>
      </c>
      <c r="B2" s="21"/>
      <c r="C2" s="23" t="s">
        <v>633</v>
      </c>
      <c r="D2" s="2"/>
      <c r="E2" s="23" t="s">
        <v>612</v>
      </c>
      <c r="G2" s="22" t="s">
        <v>888</v>
      </c>
      <c r="I2" s="21" t="s">
        <v>891</v>
      </c>
      <c r="K2" s="44" t="s">
        <v>1459</v>
      </c>
      <c r="L2" s="45">
        <v>70000000</v>
      </c>
      <c r="N2" s="25">
        <v>47000000</v>
      </c>
      <c r="O2" s="26" t="s">
        <v>1099</v>
      </c>
      <c r="P2" s="25">
        <v>47100000</v>
      </c>
      <c r="R2" s="25">
        <v>47100000</v>
      </c>
      <c r="S2" s="26" t="s">
        <v>1106</v>
      </c>
      <c r="T2" s="25">
        <v>47101600</v>
      </c>
      <c r="V2" s="25">
        <v>47101500</v>
      </c>
      <c r="W2" s="26" t="s">
        <v>1101</v>
      </c>
      <c r="X2" s="25">
        <v>10000402</v>
      </c>
      <c r="Y2">
        <f>V2</f>
        <v>47101500</v>
      </c>
    </row>
    <row r="3" spans="1:25" x14ac:dyDescent="0.2">
      <c r="A3" s="22" t="s">
        <v>903</v>
      </c>
      <c r="B3" s="21"/>
      <c r="C3" s="23" t="s">
        <v>634</v>
      </c>
      <c r="D3" s="2"/>
      <c r="E3" s="23" t="s">
        <v>613</v>
      </c>
      <c r="G3" s="22" t="s">
        <v>889</v>
      </c>
      <c r="I3" s="21" t="s">
        <v>892</v>
      </c>
      <c r="K3" s="26" t="s">
        <v>743</v>
      </c>
      <c r="L3" s="25">
        <v>54000000</v>
      </c>
      <c r="N3" s="25">
        <v>47000000</v>
      </c>
      <c r="O3" s="26" t="s">
        <v>1142</v>
      </c>
      <c r="P3" s="25">
        <v>47190000</v>
      </c>
      <c r="R3" s="25">
        <v>47100000</v>
      </c>
      <c r="S3" s="26" t="s">
        <v>1141</v>
      </c>
      <c r="T3" s="25">
        <v>47102000</v>
      </c>
      <c r="V3" s="25">
        <v>47101500</v>
      </c>
      <c r="W3" s="26" t="s">
        <v>1102</v>
      </c>
      <c r="X3" s="25">
        <v>10000696</v>
      </c>
      <c r="Y3">
        <f t="shared" ref="Y3:Y82" si="0">V3</f>
        <v>47101500</v>
      </c>
    </row>
    <row r="4" spans="1:25" x14ac:dyDescent="0.2">
      <c r="A4" s="22" t="s">
        <v>904</v>
      </c>
      <c r="B4" s="21"/>
      <c r="C4" s="23" t="s">
        <v>635</v>
      </c>
      <c r="D4" s="2"/>
      <c r="E4" s="23" t="s">
        <v>614</v>
      </c>
      <c r="I4" s="21" t="s">
        <v>893</v>
      </c>
      <c r="K4" s="26" t="s">
        <v>872</v>
      </c>
      <c r="L4" s="25">
        <v>53000000</v>
      </c>
      <c r="N4" s="25">
        <v>47000000</v>
      </c>
      <c r="O4" s="26" t="s">
        <v>1143</v>
      </c>
      <c r="P4" s="25">
        <v>47200000</v>
      </c>
      <c r="R4" s="25">
        <v>47100000</v>
      </c>
      <c r="S4" s="26" t="s">
        <v>1100</v>
      </c>
      <c r="T4" s="25">
        <v>47101500</v>
      </c>
      <c r="V4" s="25">
        <v>47101500</v>
      </c>
      <c r="W4" s="26" t="s">
        <v>1103</v>
      </c>
      <c r="X4" s="25">
        <v>10000740</v>
      </c>
      <c r="Y4">
        <f t="shared" si="0"/>
        <v>47101500</v>
      </c>
    </row>
    <row r="5" spans="1:25" x14ac:dyDescent="0.2">
      <c r="A5" s="22" t="s">
        <v>905</v>
      </c>
      <c r="B5" s="21"/>
      <c r="C5" s="23" t="s">
        <v>636</v>
      </c>
      <c r="D5" s="2"/>
      <c r="E5" s="23" t="s">
        <v>615</v>
      </c>
      <c r="I5" s="21" t="s">
        <v>896</v>
      </c>
      <c r="K5" s="28" t="s">
        <v>173</v>
      </c>
      <c r="L5" s="27">
        <v>83000000</v>
      </c>
      <c r="N5" s="25">
        <v>47000000</v>
      </c>
      <c r="O5" s="26" t="s">
        <v>1146</v>
      </c>
      <c r="P5" s="25">
        <v>47120000</v>
      </c>
      <c r="R5" s="25">
        <v>47100000</v>
      </c>
      <c r="S5" s="26" t="s">
        <v>1126</v>
      </c>
      <c r="T5" s="25">
        <v>47101700</v>
      </c>
      <c r="V5" s="25">
        <v>47101500</v>
      </c>
      <c r="W5" s="26" t="s">
        <v>1104</v>
      </c>
      <c r="X5" s="25">
        <v>10000745</v>
      </c>
      <c r="Y5">
        <f t="shared" si="0"/>
        <v>47101500</v>
      </c>
    </row>
    <row r="6" spans="1:25" x14ac:dyDescent="0.2">
      <c r="A6" s="22" t="s">
        <v>906</v>
      </c>
      <c r="B6" s="21"/>
      <c r="C6" s="23" t="s">
        <v>637</v>
      </c>
      <c r="D6" s="2"/>
      <c r="E6" s="23" t="s">
        <v>616</v>
      </c>
      <c r="K6" s="26" t="s">
        <v>1058</v>
      </c>
      <c r="L6" s="25">
        <v>74000000</v>
      </c>
      <c r="N6" s="25">
        <v>47000000</v>
      </c>
      <c r="O6" s="26" t="s">
        <v>1152</v>
      </c>
      <c r="P6" s="25">
        <v>47210000</v>
      </c>
      <c r="R6" s="25">
        <v>47100000</v>
      </c>
      <c r="S6" s="26" t="s">
        <v>1136</v>
      </c>
      <c r="T6" s="25">
        <v>47101900</v>
      </c>
      <c r="V6" s="25">
        <v>47101500</v>
      </c>
      <c r="W6" s="26" t="s">
        <v>1105</v>
      </c>
      <c r="X6" s="25">
        <v>10000697</v>
      </c>
      <c r="Y6">
        <f t="shared" si="0"/>
        <v>47101500</v>
      </c>
    </row>
    <row r="7" spans="1:25" x14ac:dyDescent="0.2">
      <c r="A7" s="22" t="s">
        <v>907</v>
      </c>
      <c r="B7" s="21"/>
      <c r="C7" s="23" t="s">
        <v>638</v>
      </c>
      <c r="D7" s="2"/>
      <c r="E7" s="23" t="s">
        <v>617</v>
      </c>
      <c r="K7" s="26" t="s">
        <v>1098</v>
      </c>
      <c r="L7" s="25">
        <v>47000000</v>
      </c>
      <c r="N7" s="27">
        <v>50000000</v>
      </c>
      <c r="O7" s="28" t="s">
        <v>169</v>
      </c>
      <c r="P7" s="27">
        <v>50100000</v>
      </c>
      <c r="R7" s="25">
        <v>47120000</v>
      </c>
      <c r="S7" s="26" t="s">
        <v>1146</v>
      </c>
      <c r="T7" s="25">
        <v>47121500</v>
      </c>
      <c r="V7" s="25">
        <v>47101600</v>
      </c>
      <c r="W7" s="26" t="s">
        <v>1107</v>
      </c>
      <c r="X7" s="25">
        <v>10000531</v>
      </c>
      <c r="Y7">
        <f t="shared" si="0"/>
        <v>47101600</v>
      </c>
    </row>
    <row r="8" spans="1:25" x14ac:dyDescent="0.2">
      <c r="A8" s="22" t="s">
        <v>908</v>
      </c>
      <c r="B8" s="21"/>
      <c r="C8" s="23" t="s">
        <v>639</v>
      </c>
      <c r="D8" s="2"/>
      <c r="E8" s="2"/>
      <c r="K8" s="26" t="s">
        <v>1156</v>
      </c>
      <c r="L8" s="25">
        <v>67000000</v>
      </c>
      <c r="N8" s="27">
        <v>50000000</v>
      </c>
      <c r="O8" s="28" t="s">
        <v>170</v>
      </c>
      <c r="P8" s="27">
        <v>50130000</v>
      </c>
      <c r="R8" s="25">
        <v>47190000</v>
      </c>
      <c r="S8" s="26" t="s">
        <v>1142</v>
      </c>
      <c r="T8" s="25">
        <v>47190100</v>
      </c>
      <c r="V8" s="25">
        <v>47101600</v>
      </c>
      <c r="W8" s="26" t="s">
        <v>1108</v>
      </c>
      <c r="X8" s="25">
        <v>10000746</v>
      </c>
      <c r="Y8">
        <f t="shared" si="0"/>
        <v>47101600</v>
      </c>
    </row>
    <row r="9" spans="1:25" x14ac:dyDescent="0.2">
      <c r="A9" s="22" t="s">
        <v>909</v>
      </c>
      <c r="B9" s="21"/>
      <c r="C9" s="23" t="s">
        <v>640</v>
      </c>
      <c r="D9" s="2"/>
      <c r="E9" s="2"/>
      <c r="K9" s="26" t="s">
        <v>588</v>
      </c>
      <c r="L9" s="25">
        <v>63000000</v>
      </c>
      <c r="N9" s="27">
        <v>50000000</v>
      </c>
      <c r="O9" s="28" t="s">
        <v>171</v>
      </c>
      <c r="P9" s="27">
        <v>50190000</v>
      </c>
      <c r="R9" s="25">
        <v>47200000</v>
      </c>
      <c r="S9" s="26" t="s">
        <v>1144</v>
      </c>
      <c r="T9" s="25">
        <v>47200100</v>
      </c>
      <c r="V9" s="25">
        <v>47101600</v>
      </c>
      <c r="W9" s="26" t="s">
        <v>1109</v>
      </c>
      <c r="X9" s="25">
        <v>10000698</v>
      </c>
      <c r="Y9">
        <f t="shared" si="0"/>
        <v>47101600</v>
      </c>
    </row>
    <row r="10" spans="1:25" x14ac:dyDescent="0.2">
      <c r="A10" s="22" t="s">
        <v>910</v>
      </c>
      <c r="B10" s="21"/>
      <c r="C10" s="23" t="s">
        <v>641</v>
      </c>
      <c r="D10" s="2"/>
      <c r="E10" s="2"/>
      <c r="K10" s="26" t="s">
        <v>1234</v>
      </c>
      <c r="L10" s="25">
        <v>75000000</v>
      </c>
      <c r="N10" s="25">
        <v>53000000</v>
      </c>
      <c r="O10" s="26" t="s">
        <v>873</v>
      </c>
      <c r="P10" s="25">
        <v>53220000</v>
      </c>
      <c r="R10" s="25">
        <v>47210000</v>
      </c>
      <c r="S10" s="26" t="s">
        <v>1153</v>
      </c>
      <c r="T10" s="25">
        <v>47210100</v>
      </c>
      <c r="V10" s="25">
        <v>47101600</v>
      </c>
      <c r="W10" s="26" t="s">
        <v>1110</v>
      </c>
      <c r="X10" s="25">
        <v>10000398</v>
      </c>
      <c r="Y10">
        <f t="shared" si="0"/>
        <v>47101600</v>
      </c>
    </row>
    <row r="11" spans="1:25" x14ac:dyDescent="0.2">
      <c r="A11" s="22" t="s">
        <v>911</v>
      </c>
      <c r="B11" s="21"/>
      <c r="C11" s="23" t="s">
        <v>642</v>
      </c>
      <c r="D11" s="2"/>
      <c r="K11" s="26" t="s">
        <v>1331</v>
      </c>
      <c r="L11" s="25">
        <v>73000000</v>
      </c>
      <c r="N11" s="25">
        <v>53000000</v>
      </c>
      <c r="O11" s="26" t="s">
        <v>874</v>
      </c>
      <c r="P11" s="25">
        <v>53200000</v>
      </c>
      <c r="R11" s="27">
        <v>50100000</v>
      </c>
      <c r="S11" s="28" t="s">
        <v>181</v>
      </c>
      <c r="T11" s="27">
        <v>50102000</v>
      </c>
      <c r="V11" s="25">
        <v>47101600</v>
      </c>
      <c r="W11" s="26" t="s">
        <v>1111</v>
      </c>
      <c r="X11" s="25">
        <v>10000397</v>
      </c>
      <c r="Y11">
        <f t="shared" si="0"/>
        <v>47101600</v>
      </c>
    </row>
    <row r="12" spans="1:25" x14ac:dyDescent="0.2">
      <c r="A12" s="22" t="s">
        <v>912</v>
      </c>
      <c r="B12" s="21"/>
      <c r="C12" s="23" t="s">
        <v>643</v>
      </c>
      <c r="D12" s="2"/>
      <c r="K12" s="28" t="s">
        <v>1307</v>
      </c>
      <c r="L12" s="27">
        <v>88000000</v>
      </c>
      <c r="N12" s="25">
        <v>53000000</v>
      </c>
      <c r="O12" s="26" t="s">
        <v>883</v>
      </c>
      <c r="P12" s="25">
        <v>53160000</v>
      </c>
      <c r="R12" s="27">
        <v>50100000</v>
      </c>
      <c r="S12" s="28" t="s">
        <v>182</v>
      </c>
      <c r="T12" s="27">
        <v>50102100</v>
      </c>
      <c r="V12" s="25">
        <v>47101600</v>
      </c>
      <c r="W12" s="26" t="s">
        <v>1112</v>
      </c>
      <c r="X12" s="25">
        <v>10000442</v>
      </c>
      <c r="Y12">
        <f t="shared" si="0"/>
        <v>47101600</v>
      </c>
    </row>
    <row r="13" spans="1:25" x14ac:dyDescent="0.2">
      <c r="A13" s="22" t="s">
        <v>913</v>
      </c>
      <c r="B13" s="21"/>
      <c r="C13" s="23" t="s">
        <v>644</v>
      </c>
      <c r="D13" s="2"/>
      <c r="K13" s="26" t="s">
        <v>1416</v>
      </c>
      <c r="L13" s="25">
        <v>64000000</v>
      </c>
      <c r="N13" s="25">
        <v>53000000</v>
      </c>
      <c r="O13" s="26" t="s">
        <v>955</v>
      </c>
      <c r="P13" s="25">
        <v>53140000</v>
      </c>
      <c r="R13" s="27">
        <v>50130000</v>
      </c>
      <c r="S13" s="28" t="s">
        <v>183</v>
      </c>
      <c r="T13" s="27">
        <v>50131700</v>
      </c>
      <c r="V13" s="25">
        <v>47101600</v>
      </c>
      <c r="W13" s="26" t="s">
        <v>1113</v>
      </c>
      <c r="X13" s="25">
        <v>10000445</v>
      </c>
      <c r="Y13">
        <f t="shared" si="0"/>
        <v>47101600</v>
      </c>
    </row>
    <row r="14" spans="1:25" x14ac:dyDescent="0.2">
      <c r="A14" s="22" t="s">
        <v>914</v>
      </c>
      <c r="B14" s="21"/>
      <c r="C14" s="23" t="s">
        <v>645</v>
      </c>
      <c r="D14" s="2"/>
      <c r="E14" s="21"/>
      <c r="K14" s="28" t="s">
        <v>172</v>
      </c>
      <c r="L14" s="27">
        <v>79000000</v>
      </c>
      <c r="N14" s="25">
        <v>53000000</v>
      </c>
      <c r="O14" s="26" t="s">
        <v>987</v>
      </c>
      <c r="P14" s="25">
        <v>53180000</v>
      </c>
      <c r="R14" s="27">
        <v>50130000</v>
      </c>
      <c r="S14" s="28" t="s">
        <v>184</v>
      </c>
      <c r="T14" s="27">
        <v>50132100</v>
      </c>
      <c r="V14" s="25">
        <v>47101600</v>
      </c>
      <c r="W14" s="26" t="s">
        <v>1114</v>
      </c>
      <c r="X14" s="25">
        <v>10000406</v>
      </c>
      <c r="Y14">
        <f t="shared" si="0"/>
        <v>47101600</v>
      </c>
    </row>
    <row r="15" spans="1:25" x14ac:dyDescent="0.2">
      <c r="A15" s="22" t="s">
        <v>915</v>
      </c>
      <c r="B15" s="21"/>
      <c r="C15" s="23" t="s">
        <v>646</v>
      </c>
      <c r="D15" s="2"/>
      <c r="K15" s="26" t="s">
        <v>1450</v>
      </c>
      <c r="L15" s="25">
        <v>62000000</v>
      </c>
      <c r="N15" s="25">
        <v>53000000</v>
      </c>
      <c r="O15" s="26" t="s">
        <v>1025</v>
      </c>
      <c r="P15" s="25">
        <v>53130000</v>
      </c>
      <c r="R15" s="27">
        <v>50190000</v>
      </c>
      <c r="S15" s="28" t="s">
        <v>185</v>
      </c>
      <c r="T15" s="27">
        <v>50193000</v>
      </c>
      <c r="V15" s="25">
        <v>47101600</v>
      </c>
      <c r="W15" s="26" t="s">
        <v>1115</v>
      </c>
      <c r="X15" s="25">
        <v>10000636</v>
      </c>
      <c r="Y15">
        <f t="shared" si="0"/>
        <v>47101600</v>
      </c>
    </row>
    <row r="16" spans="1:25" x14ac:dyDescent="0.2">
      <c r="A16" s="22" t="s">
        <v>916</v>
      </c>
      <c r="B16" s="21"/>
      <c r="C16" s="23" t="s">
        <v>647</v>
      </c>
      <c r="D16" s="2"/>
      <c r="K16" s="28" t="s">
        <v>1308</v>
      </c>
      <c r="L16" s="27">
        <v>92000000</v>
      </c>
      <c r="N16" s="25">
        <v>54000000</v>
      </c>
      <c r="O16" s="26" t="s">
        <v>744</v>
      </c>
      <c r="P16" s="25">
        <v>54120000</v>
      </c>
      <c r="R16" s="25">
        <v>53130000</v>
      </c>
      <c r="S16" s="26" t="s">
        <v>1050</v>
      </c>
      <c r="T16" s="25">
        <v>53131300</v>
      </c>
      <c r="V16" s="25">
        <v>47101600</v>
      </c>
      <c r="W16" s="26" t="s">
        <v>1116</v>
      </c>
      <c r="X16" s="25">
        <v>10000441</v>
      </c>
      <c r="Y16">
        <f t="shared" si="0"/>
        <v>47101600</v>
      </c>
    </row>
    <row r="17" spans="1:25" x14ac:dyDescent="0.2">
      <c r="A17" s="22" t="s">
        <v>917</v>
      </c>
      <c r="B17" s="21"/>
      <c r="C17" s="23" t="s">
        <v>648</v>
      </c>
      <c r="D17" s="2"/>
      <c r="K17" s="26" t="s">
        <v>125</v>
      </c>
      <c r="L17" s="25">
        <v>86000000</v>
      </c>
      <c r="N17" s="25">
        <v>54000000</v>
      </c>
      <c r="O17" s="26" t="s">
        <v>745</v>
      </c>
      <c r="P17" s="25">
        <v>54100000</v>
      </c>
      <c r="R17" s="25">
        <v>53130000</v>
      </c>
      <c r="S17" s="26" t="s">
        <v>1026</v>
      </c>
      <c r="T17" s="25">
        <v>53131100</v>
      </c>
      <c r="V17" s="25">
        <v>47101600</v>
      </c>
      <c r="W17" s="26" t="s">
        <v>1117</v>
      </c>
      <c r="X17" s="25">
        <v>10000423</v>
      </c>
      <c r="Y17">
        <f t="shared" si="0"/>
        <v>47101600</v>
      </c>
    </row>
    <row r="18" spans="1:25" x14ac:dyDescent="0.2">
      <c r="A18" s="22" t="s">
        <v>918</v>
      </c>
      <c r="B18" s="21"/>
      <c r="C18" s="23" t="s">
        <v>649</v>
      </c>
      <c r="D18" s="2"/>
      <c r="N18" s="25">
        <v>54000000</v>
      </c>
      <c r="O18" s="26" t="s">
        <v>842</v>
      </c>
      <c r="P18" s="25">
        <v>54110000</v>
      </c>
      <c r="R18" s="25">
        <v>53130000</v>
      </c>
      <c r="S18" s="26" t="s">
        <v>1057</v>
      </c>
      <c r="T18" s="25">
        <v>53131400</v>
      </c>
      <c r="V18" s="25">
        <v>47101600</v>
      </c>
      <c r="W18" s="26" t="s">
        <v>1118</v>
      </c>
      <c r="X18" s="25">
        <v>10006233</v>
      </c>
      <c r="Y18">
        <f t="shared" si="0"/>
        <v>47101600</v>
      </c>
    </row>
    <row r="19" spans="1:25" x14ac:dyDescent="0.2">
      <c r="A19" s="22" t="s">
        <v>919</v>
      </c>
      <c r="B19" s="21"/>
      <c r="C19" s="23" t="s">
        <v>650</v>
      </c>
      <c r="D19" s="2"/>
      <c r="N19" s="25">
        <v>62000000</v>
      </c>
      <c r="O19" s="26" t="s">
        <v>1451</v>
      </c>
      <c r="P19" s="25">
        <v>62050000</v>
      </c>
      <c r="R19" s="25">
        <v>53130000</v>
      </c>
      <c r="S19" s="26" t="s">
        <v>1041</v>
      </c>
      <c r="T19" s="25">
        <v>53131200</v>
      </c>
      <c r="V19" s="25">
        <v>47101600</v>
      </c>
      <c r="W19" s="26" t="s">
        <v>1119</v>
      </c>
      <c r="X19" s="25">
        <v>10000440</v>
      </c>
      <c r="Y19">
        <f t="shared" si="0"/>
        <v>47101600</v>
      </c>
    </row>
    <row r="20" spans="1:25" x14ac:dyDescent="0.2">
      <c r="A20" s="22" t="s">
        <v>920</v>
      </c>
      <c r="B20" s="21"/>
      <c r="C20" s="23" t="s">
        <v>651</v>
      </c>
      <c r="D20" s="2"/>
      <c r="E20" s="21"/>
      <c r="N20" s="25">
        <v>62000000</v>
      </c>
      <c r="O20" s="26" t="s">
        <v>25</v>
      </c>
      <c r="P20" s="25">
        <v>62060000</v>
      </c>
      <c r="R20" s="25">
        <v>53140000</v>
      </c>
      <c r="S20" s="26" t="s">
        <v>971</v>
      </c>
      <c r="T20" s="25">
        <v>53141100</v>
      </c>
      <c r="V20" s="25">
        <v>47101600</v>
      </c>
      <c r="W20" s="26" t="s">
        <v>1120</v>
      </c>
      <c r="X20" s="25">
        <v>10000447</v>
      </c>
      <c r="Y20">
        <f t="shared" si="0"/>
        <v>47101600</v>
      </c>
    </row>
    <row r="21" spans="1:25" x14ac:dyDescent="0.2">
      <c r="A21" s="22" t="s">
        <v>1200</v>
      </c>
      <c r="B21" s="21"/>
      <c r="C21" s="23" t="s">
        <v>652</v>
      </c>
      <c r="D21" s="2"/>
      <c r="E21" s="2"/>
      <c r="N21" s="25">
        <v>62000000</v>
      </c>
      <c r="O21" s="26" t="s">
        <v>124</v>
      </c>
      <c r="P21" s="25">
        <v>62070000</v>
      </c>
      <c r="R21" s="25">
        <v>53140000</v>
      </c>
      <c r="S21" s="26" t="s">
        <v>986</v>
      </c>
      <c r="T21" s="25">
        <v>53141200</v>
      </c>
      <c r="V21" s="25">
        <v>47101600</v>
      </c>
      <c r="W21" s="26" t="s">
        <v>1121</v>
      </c>
      <c r="X21" s="25">
        <v>10006234</v>
      </c>
      <c r="Y21">
        <f t="shared" si="0"/>
        <v>47101600</v>
      </c>
    </row>
    <row r="22" spans="1:25" x14ac:dyDescent="0.2">
      <c r="A22" s="22" t="s">
        <v>1201</v>
      </c>
      <c r="B22" s="21"/>
      <c r="C22" s="23" t="s">
        <v>653</v>
      </c>
      <c r="D22" s="2"/>
      <c r="E22" s="2"/>
      <c r="N22" s="25">
        <v>63000000</v>
      </c>
      <c r="O22" s="26" t="s">
        <v>588</v>
      </c>
      <c r="P22" s="25">
        <v>63010000</v>
      </c>
      <c r="R22" s="25">
        <v>53140000</v>
      </c>
      <c r="S22" s="26" t="s">
        <v>956</v>
      </c>
      <c r="T22" s="25">
        <v>53141000</v>
      </c>
      <c r="V22" s="25">
        <v>47101600</v>
      </c>
      <c r="W22" s="26" t="s">
        <v>1122</v>
      </c>
      <c r="X22" s="25">
        <v>10000443</v>
      </c>
      <c r="Y22">
        <f t="shared" si="0"/>
        <v>47101600</v>
      </c>
    </row>
    <row r="23" spans="1:25" x14ac:dyDescent="0.2">
      <c r="A23" s="39" t="s">
        <v>1202</v>
      </c>
      <c r="B23" s="21"/>
      <c r="C23" s="23" t="s">
        <v>654</v>
      </c>
      <c r="D23" s="2"/>
      <c r="E23" s="2"/>
      <c r="N23" s="25">
        <v>64000000</v>
      </c>
      <c r="O23" s="26" t="s">
        <v>1416</v>
      </c>
      <c r="P23" s="25">
        <v>64010000</v>
      </c>
      <c r="R23" s="25">
        <v>53160000</v>
      </c>
      <c r="S23" s="26" t="s">
        <v>947</v>
      </c>
      <c r="T23" s="25">
        <v>53161500</v>
      </c>
      <c r="V23" s="25">
        <v>47101600</v>
      </c>
      <c r="W23" s="26" t="s">
        <v>1123</v>
      </c>
      <c r="X23" s="25">
        <v>10000405</v>
      </c>
      <c r="Y23">
        <f t="shared" si="0"/>
        <v>47101600</v>
      </c>
    </row>
    <row r="24" spans="1:25" x14ac:dyDescent="0.2">
      <c r="A24" s="39" t="s">
        <v>1203</v>
      </c>
      <c r="B24" s="21"/>
      <c r="C24" s="23" t="s">
        <v>655</v>
      </c>
      <c r="D24" s="2"/>
      <c r="E24" s="2"/>
      <c r="N24" s="25">
        <v>67000000</v>
      </c>
      <c r="O24" s="26" t="s">
        <v>1156</v>
      </c>
      <c r="P24" s="25">
        <v>67010000</v>
      </c>
      <c r="R24" s="25">
        <v>53160000</v>
      </c>
      <c r="S24" s="26" t="s">
        <v>884</v>
      </c>
      <c r="T24" s="25">
        <v>53161000</v>
      </c>
      <c r="V24" s="25">
        <v>47101600</v>
      </c>
      <c r="W24" s="26" t="s">
        <v>1124</v>
      </c>
      <c r="X24" s="25">
        <v>10000426</v>
      </c>
      <c r="Y24">
        <f t="shared" si="0"/>
        <v>47101600</v>
      </c>
    </row>
    <row r="25" spans="1:25" x14ac:dyDescent="0.2">
      <c r="A25" s="39" t="s">
        <v>1204</v>
      </c>
      <c r="B25" s="21"/>
      <c r="C25" s="23" t="s">
        <v>656</v>
      </c>
      <c r="D25" s="2"/>
      <c r="E25" s="2"/>
      <c r="N25" s="25">
        <v>70000000</v>
      </c>
      <c r="O25" s="26" t="s">
        <v>715</v>
      </c>
      <c r="P25" s="25">
        <v>70010000</v>
      </c>
      <c r="R25" s="25">
        <v>53160000</v>
      </c>
      <c r="S25" s="26" t="s">
        <v>946</v>
      </c>
      <c r="T25" s="25">
        <v>53161400</v>
      </c>
      <c r="V25" s="25">
        <v>47101600</v>
      </c>
      <c r="W25" s="26" t="s">
        <v>1125</v>
      </c>
      <c r="X25" s="25">
        <v>10000446</v>
      </c>
      <c r="Y25">
        <f t="shared" si="0"/>
        <v>47101600</v>
      </c>
    </row>
    <row r="26" spans="1:25" x14ac:dyDescent="0.2">
      <c r="A26" s="39" t="s">
        <v>1205</v>
      </c>
      <c r="B26" s="21"/>
      <c r="C26" s="23" t="s">
        <v>657</v>
      </c>
      <c r="D26" s="2"/>
      <c r="E26" s="2"/>
      <c r="N26" s="25">
        <v>73000000</v>
      </c>
      <c r="O26" s="26" t="s">
        <v>1331</v>
      </c>
      <c r="P26" s="25">
        <v>73040000</v>
      </c>
      <c r="R26" s="25">
        <v>53160000</v>
      </c>
      <c r="S26" s="26" t="s">
        <v>945</v>
      </c>
      <c r="T26" s="25">
        <v>53161300</v>
      </c>
      <c r="V26" s="25">
        <v>47101700</v>
      </c>
      <c r="W26" s="26" t="s">
        <v>1127</v>
      </c>
      <c r="X26" s="25">
        <v>10000743</v>
      </c>
      <c r="Y26">
        <f t="shared" si="0"/>
        <v>47101700</v>
      </c>
    </row>
    <row r="27" spans="1:25" x14ac:dyDescent="0.2">
      <c r="A27" s="39" t="s">
        <v>1206</v>
      </c>
      <c r="B27" s="21"/>
      <c r="C27" s="23" t="s">
        <v>658</v>
      </c>
      <c r="D27" s="2"/>
      <c r="E27" s="2"/>
      <c r="N27" s="25">
        <v>74000000</v>
      </c>
      <c r="O27" s="26" t="s">
        <v>1058</v>
      </c>
      <c r="P27" s="25">
        <v>74010000</v>
      </c>
      <c r="R27" s="25">
        <v>53160000</v>
      </c>
      <c r="S27" s="26" t="s">
        <v>933</v>
      </c>
      <c r="T27" s="25">
        <v>53161200</v>
      </c>
      <c r="V27" s="25">
        <v>47101700</v>
      </c>
      <c r="W27" s="26" t="s">
        <v>1128</v>
      </c>
      <c r="X27" s="25">
        <v>10000742</v>
      </c>
      <c r="Y27">
        <f t="shared" si="0"/>
        <v>47101700</v>
      </c>
    </row>
    <row r="28" spans="1:25" x14ac:dyDescent="0.2">
      <c r="A28" s="39" t="s">
        <v>1207</v>
      </c>
      <c r="B28" s="21"/>
      <c r="C28" s="23" t="s">
        <v>659</v>
      </c>
      <c r="D28" s="2"/>
      <c r="E28" s="2"/>
      <c r="N28" s="25">
        <v>75000000</v>
      </c>
      <c r="O28" s="26" t="s">
        <v>1235</v>
      </c>
      <c r="P28" s="25">
        <v>75020000</v>
      </c>
      <c r="R28" s="25">
        <v>53180000</v>
      </c>
      <c r="S28" s="26" t="s">
        <v>1005</v>
      </c>
      <c r="T28" s="25">
        <v>53181300</v>
      </c>
      <c r="V28" s="25">
        <v>47101700</v>
      </c>
      <c r="W28" s="26" t="s">
        <v>1129</v>
      </c>
      <c r="X28" s="25">
        <v>10000741</v>
      </c>
      <c r="Y28">
        <f t="shared" si="0"/>
        <v>47101700</v>
      </c>
    </row>
    <row r="29" spans="1:25" x14ac:dyDescent="0.2">
      <c r="A29" s="39" t="s">
        <v>1208</v>
      </c>
      <c r="B29" s="21"/>
      <c r="C29" s="23" t="s">
        <v>660</v>
      </c>
      <c r="D29" s="2"/>
      <c r="E29" s="2"/>
      <c r="N29" s="25">
        <v>75000000</v>
      </c>
      <c r="O29" s="26" t="s">
        <v>1257</v>
      </c>
      <c r="P29" s="25">
        <v>75010000</v>
      </c>
      <c r="R29" s="25">
        <v>53180000</v>
      </c>
      <c r="S29" s="26" t="s">
        <v>996</v>
      </c>
      <c r="T29" s="25">
        <v>53181200</v>
      </c>
      <c r="V29" s="25">
        <v>47101700</v>
      </c>
      <c r="W29" s="26" t="s">
        <v>1130</v>
      </c>
      <c r="X29" s="25">
        <v>10000744</v>
      </c>
      <c r="Y29">
        <f t="shared" si="0"/>
        <v>47101700</v>
      </c>
    </row>
    <row r="30" spans="1:25" x14ac:dyDescent="0.2">
      <c r="A30" s="39" t="s">
        <v>1209</v>
      </c>
      <c r="B30" s="21"/>
      <c r="C30" s="23" t="s">
        <v>661</v>
      </c>
      <c r="D30" s="2"/>
      <c r="E30" s="2"/>
      <c r="N30" s="25">
        <v>75000000</v>
      </c>
      <c r="O30" s="26" t="s">
        <v>1305</v>
      </c>
      <c r="P30" s="25">
        <v>75030000</v>
      </c>
      <c r="R30" s="25">
        <v>53180000</v>
      </c>
      <c r="S30" s="26" t="s">
        <v>988</v>
      </c>
      <c r="T30" s="25">
        <v>53181100</v>
      </c>
      <c r="V30" s="25">
        <v>47101700</v>
      </c>
      <c r="W30" s="26" t="s">
        <v>1131</v>
      </c>
      <c r="X30" s="25">
        <v>10000427</v>
      </c>
      <c r="Y30">
        <f t="shared" si="0"/>
        <v>47101700</v>
      </c>
    </row>
    <row r="31" spans="1:25" x14ac:dyDescent="0.2">
      <c r="A31" s="39" t="s">
        <v>1210</v>
      </c>
      <c r="B31" s="21"/>
      <c r="C31" s="23" t="s">
        <v>662</v>
      </c>
      <c r="D31" s="2"/>
      <c r="E31" s="2"/>
      <c r="N31" s="27">
        <v>79000000</v>
      </c>
      <c r="O31" s="28" t="s">
        <v>172</v>
      </c>
      <c r="P31" s="27">
        <v>79010000</v>
      </c>
      <c r="R31" s="25">
        <v>53180000</v>
      </c>
      <c r="S31" s="26" t="s">
        <v>1012</v>
      </c>
      <c r="T31" s="25">
        <v>53181500</v>
      </c>
      <c r="V31" s="25">
        <v>47101700</v>
      </c>
      <c r="W31" s="26" t="s">
        <v>1132</v>
      </c>
      <c r="X31" s="25">
        <v>10000424</v>
      </c>
      <c r="Y31">
        <f t="shared" si="0"/>
        <v>47101700</v>
      </c>
    </row>
    <row r="32" spans="1:25" x14ac:dyDescent="0.2">
      <c r="A32" s="39" t="s">
        <v>1211</v>
      </c>
      <c r="B32" s="21"/>
      <c r="C32" s="23" t="s">
        <v>663</v>
      </c>
      <c r="D32" s="2"/>
      <c r="E32" s="2"/>
      <c r="N32" s="27">
        <v>83000000</v>
      </c>
      <c r="O32" s="28" t="s">
        <v>173</v>
      </c>
      <c r="P32" s="27">
        <v>83010000</v>
      </c>
      <c r="R32" s="25">
        <v>53180000</v>
      </c>
      <c r="S32" s="26" t="s">
        <v>1024</v>
      </c>
      <c r="T32" s="25">
        <v>53181600</v>
      </c>
      <c r="V32" s="25">
        <v>47101700</v>
      </c>
      <c r="W32" s="26" t="s">
        <v>1133</v>
      </c>
      <c r="X32" s="25">
        <v>10000444</v>
      </c>
      <c r="Y32">
        <f t="shared" si="0"/>
        <v>47101700</v>
      </c>
    </row>
    <row r="33" spans="1:25" x14ac:dyDescent="0.2">
      <c r="A33" s="39" t="s">
        <v>1212</v>
      </c>
      <c r="B33" s="21"/>
      <c r="C33" s="23" t="s">
        <v>664</v>
      </c>
      <c r="D33" s="2"/>
      <c r="E33" s="2"/>
      <c r="N33" s="25">
        <v>86000000</v>
      </c>
      <c r="O33" s="26" t="s">
        <v>125</v>
      </c>
      <c r="P33" s="25">
        <v>86010000</v>
      </c>
      <c r="R33" s="25">
        <v>53200000</v>
      </c>
      <c r="S33" s="26" t="s">
        <v>875</v>
      </c>
      <c r="T33" s="25">
        <v>53201000</v>
      </c>
      <c r="V33" s="25">
        <v>47101700</v>
      </c>
      <c r="W33" s="26" t="s">
        <v>1134</v>
      </c>
      <c r="X33" s="25">
        <v>10000747</v>
      </c>
      <c r="Y33">
        <f t="shared" si="0"/>
        <v>47101700</v>
      </c>
    </row>
    <row r="34" spans="1:25" x14ac:dyDescent="0.2">
      <c r="A34" s="39" t="s">
        <v>1213</v>
      </c>
      <c r="B34" s="21"/>
      <c r="C34" s="23" t="s">
        <v>665</v>
      </c>
      <c r="D34" s="2"/>
      <c r="E34" s="2"/>
      <c r="N34" s="27">
        <v>88000000</v>
      </c>
      <c r="O34" s="28" t="s">
        <v>174</v>
      </c>
      <c r="P34" s="27">
        <v>88030000</v>
      </c>
      <c r="R34" s="25">
        <v>53220000</v>
      </c>
      <c r="S34" s="26" t="s">
        <v>873</v>
      </c>
      <c r="T34" s="25">
        <v>53220100</v>
      </c>
      <c r="V34" s="25">
        <v>47101700</v>
      </c>
      <c r="W34" s="26" t="s">
        <v>1135</v>
      </c>
      <c r="X34" s="25">
        <v>10000699</v>
      </c>
      <c r="Y34">
        <f t="shared" si="0"/>
        <v>47101700</v>
      </c>
    </row>
    <row r="35" spans="1:25" x14ac:dyDescent="0.2">
      <c r="A35" s="39" t="s">
        <v>1214</v>
      </c>
      <c r="B35" s="21"/>
      <c r="C35" s="23" t="s">
        <v>666</v>
      </c>
      <c r="D35" s="2"/>
      <c r="E35" s="2"/>
      <c r="N35" s="27">
        <v>88000000</v>
      </c>
      <c r="O35" s="28" t="s">
        <v>175</v>
      </c>
      <c r="P35" s="27">
        <v>88010000</v>
      </c>
      <c r="R35" s="25">
        <v>54100000</v>
      </c>
      <c r="S35" s="26" t="s">
        <v>746</v>
      </c>
      <c r="T35" s="25">
        <v>54101500</v>
      </c>
      <c r="V35" s="25">
        <v>47101900</v>
      </c>
      <c r="W35" s="26" t="s">
        <v>1137</v>
      </c>
      <c r="X35" s="25">
        <v>10000556</v>
      </c>
      <c r="Y35">
        <f t="shared" si="0"/>
        <v>47101900</v>
      </c>
    </row>
    <row r="36" spans="1:25" x14ac:dyDescent="0.2">
      <c r="A36" s="39" t="s">
        <v>1215</v>
      </c>
      <c r="B36" s="21"/>
      <c r="C36" s="2"/>
      <c r="D36" s="2"/>
      <c r="E36" s="2"/>
      <c r="N36" s="27">
        <v>88000000</v>
      </c>
      <c r="O36" s="28" t="s">
        <v>176</v>
      </c>
      <c r="P36" s="27">
        <v>88020000</v>
      </c>
      <c r="R36" s="25">
        <v>54100000</v>
      </c>
      <c r="S36" s="26" t="s">
        <v>829</v>
      </c>
      <c r="T36" s="25">
        <v>54101600</v>
      </c>
      <c r="V36" s="25">
        <v>47101900</v>
      </c>
      <c r="W36" s="26" t="s">
        <v>1138</v>
      </c>
      <c r="X36" s="25">
        <v>10000749</v>
      </c>
      <c r="Y36">
        <f t="shared" si="0"/>
        <v>47101900</v>
      </c>
    </row>
    <row r="37" spans="1:25" x14ac:dyDescent="0.2">
      <c r="A37" s="39" t="s">
        <v>1216</v>
      </c>
      <c r="B37" s="21"/>
      <c r="C37" s="2"/>
      <c r="D37" s="2"/>
      <c r="E37" s="2"/>
      <c r="N37" s="27">
        <v>92000000</v>
      </c>
      <c r="O37" s="28" t="s">
        <v>177</v>
      </c>
      <c r="P37" s="27">
        <v>92010000</v>
      </c>
      <c r="R37" s="25">
        <v>54110000</v>
      </c>
      <c r="S37" s="26" t="s">
        <v>863</v>
      </c>
      <c r="T37" s="25">
        <v>54111600</v>
      </c>
      <c r="V37" s="25">
        <v>47101900</v>
      </c>
      <c r="W37" s="26" t="s">
        <v>1139</v>
      </c>
      <c r="X37" s="25">
        <v>10000701</v>
      </c>
      <c r="Y37">
        <f t="shared" si="0"/>
        <v>47101900</v>
      </c>
    </row>
    <row r="38" spans="1:25" x14ac:dyDescent="0.2">
      <c r="A38" s="39" t="s">
        <v>1217</v>
      </c>
      <c r="B38" s="21"/>
      <c r="C38" s="2"/>
      <c r="D38" s="2"/>
      <c r="E38" s="2"/>
      <c r="N38" s="27">
        <v>92000000</v>
      </c>
      <c r="O38" s="28" t="s">
        <v>178</v>
      </c>
      <c r="P38" s="27">
        <v>92040000</v>
      </c>
      <c r="R38" s="25">
        <v>54110000</v>
      </c>
      <c r="S38" s="26" t="s">
        <v>843</v>
      </c>
      <c r="T38" s="25">
        <v>54101700</v>
      </c>
      <c r="V38" s="25">
        <v>47101900</v>
      </c>
      <c r="W38" s="26" t="s">
        <v>1140</v>
      </c>
      <c r="X38" s="25">
        <v>10000434</v>
      </c>
      <c r="Y38">
        <f t="shared" si="0"/>
        <v>47101900</v>
      </c>
    </row>
    <row r="39" spans="1:25" x14ac:dyDescent="0.2">
      <c r="A39" s="39" t="s">
        <v>1218</v>
      </c>
      <c r="B39" s="21"/>
      <c r="C39" s="2"/>
      <c r="D39" s="2"/>
      <c r="E39" s="2"/>
      <c r="N39" s="27">
        <v>92000000</v>
      </c>
      <c r="O39" s="28" t="s">
        <v>179</v>
      </c>
      <c r="P39" s="27">
        <v>92020000</v>
      </c>
      <c r="R39" s="25">
        <v>54110000</v>
      </c>
      <c r="S39" s="26" t="s">
        <v>844</v>
      </c>
      <c r="T39" s="25">
        <v>54111500</v>
      </c>
      <c r="V39" s="25">
        <v>47102000</v>
      </c>
      <c r="W39" s="26" t="s">
        <v>1141</v>
      </c>
      <c r="X39" s="25">
        <v>10000702</v>
      </c>
      <c r="Y39">
        <f t="shared" si="0"/>
        <v>47102000</v>
      </c>
    </row>
    <row r="40" spans="1:25" x14ac:dyDescent="0.2">
      <c r="A40" s="39" t="s">
        <v>1219</v>
      </c>
      <c r="B40" s="21"/>
      <c r="C40" s="2"/>
      <c r="D40" s="2"/>
      <c r="E40" s="2"/>
      <c r="N40" s="27">
        <v>92000000</v>
      </c>
      <c r="O40" s="28" t="s">
        <v>180</v>
      </c>
      <c r="P40" s="27">
        <v>92030000</v>
      </c>
      <c r="R40" s="25">
        <v>54110000</v>
      </c>
      <c r="S40" s="26" t="s">
        <v>871</v>
      </c>
      <c r="T40" s="25">
        <v>54111700</v>
      </c>
      <c r="V40" s="25">
        <v>47121500</v>
      </c>
      <c r="W40" s="26" t="s">
        <v>1147</v>
      </c>
      <c r="X40" s="25">
        <v>10000411</v>
      </c>
      <c r="Y40">
        <f t="shared" si="0"/>
        <v>47121500</v>
      </c>
    </row>
    <row r="41" spans="1:25" x14ac:dyDescent="0.2">
      <c r="A41" s="21" t="s">
        <v>1220</v>
      </c>
      <c r="B41" s="21"/>
      <c r="C41" s="2"/>
      <c r="D41" s="2"/>
      <c r="E41" s="2"/>
      <c r="R41" s="25">
        <v>54120000</v>
      </c>
      <c r="S41" s="26" t="s">
        <v>744</v>
      </c>
      <c r="T41" s="25">
        <v>54120100</v>
      </c>
      <c r="V41" s="25">
        <v>47121500</v>
      </c>
      <c r="W41" s="26" t="s">
        <v>1148</v>
      </c>
      <c r="X41" s="25">
        <v>10000754</v>
      </c>
      <c r="Y41">
        <f t="shared" si="0"/>
        <v>47121500</v>
      </c>
    </row>
    <row r="42" spans="1:25" x14ac:dyDescent="0.2">
      <c r="A42" s="21"/>
      <c r="B42" s="21"/>
      <c r="C42" s="2"/>
      <c r="D42" s="2"/>
      <c r="E42" s="2"/>
      <c r="R42" s="25">
        <v>62050000</v>
      </c>
      <c r="S42" s="26" t="s">
        <v>0</v>
      </c>
      <c r="T42" s="25">
        <v>62050100</v>
      </c>
      <c r="V42" s="25">
        <v>47121500</v>
      </c>
      <c r="W42" s="26" t="s">
        <v>1149</v>
      </c>
      <c r="X42" s="25">
        <v>10000664</v>
      </c>
      <c r="Y42">
        <f t="shared" si="0"/>
        <v>47121500</v>
      </c>
    </row>
    <row r="43" spans="1:25" x14ac:dyDescent="0.2">
      <c r="A43" s="21"/>
      <c r="B43" s="21"/>
      <c r="C43" s="2"/>
      <c r="D43" s="2"/>
      <c r="E43" s="2"/>
      <c r="R43" s="25">
        <v>62050000</v>
      </c>
      <c r="S43" s="26" t="s">
        <v>5</v>
      </c>
      <c r="T43" s="25">
        <v>62050200</v>
      </c>
      <c r="V43" s="25">
        <v>47121500</v>
      </c>
      <c r="W43" s="26" t="s">
        <v>1150</v>
      </c>
      <c r="X43" s="25">
        <v>10000435</v>
      </c>
      <c r="Y43">
        <f t="shared" si="0"/>
        <v>47121500</v>
      </c>
    </row>
    <row r="44" spans="1:25" x14ac:dyDescent="0.2">
      <c r="A44" s="21"/>
      <c r="B44" s="21"/>
      <c r="C44" s="2"/>
      <c r="D44" s="2"/>
      <c r="E44" s="2"/>
      <c r="R44" s="25">
        <v>62050000</v>
      </c>
      <c r="S44" s="26" t="s">
        <v>6</v>
      </c>
      <c r="T44" s="25">
        <v>62050300</v>
      </c>
      <c r="V44" s="25">
        <v>47121500</v>
      </c>
      <c r="W44" s="26" t="s">
        <v>1151</v>
      </c>
      <c r="X44" s="25">
        <v>10000436</v>
      </c>
      <c r="Y44">
        <f t="shared" si="0"/>
        <v>47121500</v>
      </c>
    </row>
    <row r="45" spans="1:25" x14ac:dyDescent="0.2">
      <c r="R45" s="25">
        <v>62050000</v>
      </c>
      <c r="S45" s="26" t="s">
        <v>13</v>
      </c>
      <c r="T45" s="25">
        <v>62050400</v>
      </c>
      <c r="V45" s="25">
        <v>47190100</v>
      </c>
      <c r="W45" s="26" t="s">
        <v>1142</v>
      </c>
      <c r="X45" s="25">
        <v>10000694</v>
      </c>
      <c r="Y45">
        <f t="shared" si="0"/>
        <v>47190100</v>
      </c>
    </row>
    <row r="46" spans="1:25" x14ac:dyDescent="0.2">
      <c r="R46" s="25">
        <v>62060000</v>
      </c>
      <c r="S46" s="26" t="s">
        <v>39</v>
      </c>
      <c r="T46" s="25">
        <v>62060300</v>
      </c>
      <c r="V46" s="25">
        <v>47200100</v>
      </c>
      <c r="W46" s="26" t="s">
        <v>1145</v>
      </c>
      <c r="X46" s="25">
        <v>10006215</v>
      </c>
      <c r="Y46">
        <f t="shared" si="0"/>
        <v>47200100</v>
      </c>
    </row>
    <row r="47" spans="1:25" x14ac:dyDescent="0.2">
      <c r="R47" s="25">
        <v>62060000</v>
      </c>
      <c r="S47" s="26" t="s">
        <v>52</v>
      </c>
      <c r="T47" s="25">
        <v>62060400</v>
      </c>
      <c r="V47" s="25">
        <v>47210100</v>
      </c>
      <c r="W47" s="26" t="s">
        <v>1154</v>
      </c>
      <c r="X47" s="25">
        <v>10002125</v>
      </c>
      <c r="Y47">
        <f t="shared" si="0"/>
        <v>47210100</v>
      </c>
    </row>
    <row r="48" spans="1:25" x14ac:dyDescent="0.2">
      <c r="R48" s="25">
        <v>62060000</v>
      </c>
      <c r="S48" s="26" t="s">
        <v>60</v>
      </c>
      <c r="T48" s="25">
        <v>62060500</v>
      </c>
      <c r="V48" s="25">
        <v>47210100</v>
      </c>
      <c r="W48" s="26" t="s">
        <v>1155</v>
      </c>
      <c r="X48" s="25">
        <v>10001761</v>
      </c>
      <c r="Y48">
        <f t="shared" si="0"/>
        <v>47210100</v>
      </c>
    </row>
    <row r="49" spans="18:25" x14ac:dyDescent="0.2">
      <c r="R49" s="25">
        <v>62060000</v>
      </c>
      <c r="S49" s="26" t="s">
        <v>75</v>
      </c>
      <c r="T49" s="25">
        <v>62060600</v>
      </c>
      <c r="V49" s="27">
        <v>50102000</v>
      </c>
      <c r="W49" s="28" t="s">
        <v>229</v>
      </c>
      <c r="X49" s="27">
        <v>10000204</v>
      </c>
      <c r="Y49">
        <f t="shared" si="0"/>
        <v>50102000</v>
      </c>
    </row>
    <row r="50" spans="18:25" x14ac:dyDescent="0.2">
      <c r="R50" s="25">
        <v>62060000</v>
      </c>
      <c r="S50" s="26" t="s">
        <v>85</v>
      </c>
      <c r="T50" s="25">
        <v>62060700</v>
      </c>
      <c r="V50" s="27">
        <v>50102000</v>
      </c>
      <c r="W50" s="28" t="s">
        <v>230</v>
      </c>
      <c r="X50" s="27">
        <v>10000205</v>
      </c>
      <c r="Y50">
        <f t="shared" si="0"/>
        <v>50102000</v>
      </c>
    </row>
    <row r="51" spans="18:25" x14ac:dyDescent="0.2">
      <c r="R51" s="25">
        <v>62060000</v>
      </c>
      <c r="S51" s="26" t="s">
        <v>98</v>
      </c>
      <c r="T51" s="25">
        <v>62060800</v>
      </c>
      <c r="V51" s="27">
        <v>50102000</v>
      </c>
      <c r="W51" s="28" t="s">
        <v>231</v>
      </c>
      <c r="X51" s="27">
        <v>10000206</v>
      </c>
      <c r="Y51">
        <f t="shared" si="0"/>
        <v>50102000</v>
      </c>
    </row>
    <row r="52" spans="18:25" x14ac:dyDescent="0.2">
      <c r="R52" s="25">
        <v>62060000</v>
      </c>
      <c r="S52" s="26" t="s">
        <v>116</v>
      </c>
      <c r="T52" s="25">
        <v>62061100</v>
      </c>
      <c r="V52" s="27">
        <v>50102100</v>
      </c>
      <c r="W52" s="28" t="s">
        <v>232</v>
      </c>
      <c r="X52" s="27">
        <v>10000270</v>
      </c>
      <c r="Y52">
        <f t="shared" si="0"/>
        <v>50102100</v>
      </c>
    </row>
    <row r="53" spans="18:25" x14ac:dyDescent="0.2">
      <c r="R53" s="25">
        <v>62060000</v>
      </c>
      <c r="S53" s="26" t="s">
        <v>107</v>
      </c>
      <c r="T53" s="25">
        <v>62060900</v>
      </c>
      <c r="V53" s="27">
        <v>50102100</v>
      </c>
      <c r="W53" s="28" t="s">
        <v>233</v>
      </c>
      <c r="X53" s="27">
        <v>10000271</v>
      </c>
      <c r="Y53">
        <f t="shared" si="0"/>
        <v>50102100</v>
      </c>
    </row>
    <row r="54" spans="18:25" x14ac:dyDescent="0.2">
      <c r="R54" s="25">
        <v>62060000</v>
      </c>
      <c r="S54" s="26" t="s">
        <v>115</v>
      </c>
      <c r="T54" s="25">
        <v>62061000</v>
      </c>
      <c r="V54" s="27">
        <v>50102100</v>
      </c>
      <c r="W54" s="28" t="s">
        <v>234</v>
      </c>
      <c r="X54" s="27">
        <v>10000272</v>
      </c>
      <c r="Y54">
        <f t="shared" si="0"/>
        <v>50102100</v>
      </c>
    </row>
    <row r="55" spans="18:25" x14ac:dyDescent="0.2">
      <c r="R55" s="25">
        <v>62060000</v>
      </c>
      <c r="S55" s="26" t="s">
        <v>26</v>
      </c>
      <c r="T55" s="25">
        <v>62060100</v>
      </c>
      <c r="V55" s="27">
        <v>50131700</v>
      </c>
      <c r="W55" s="28" t="s">
        <v>235</v>
      </c>
      <c r="X55" s="27">
        <v>10000027</v>
      </c>
      <c r="Y55">
        <f t="shared" si="0"/>
        <v>50131700</v>
      </c>
    </row>
    <row r="56" spans="18:25" x14ac:dyDescent="0.2">
      <c r="R56" s="25">
        <v>62070000</v>
      </c>
      <c r="S56" s="26" t="s">
        <v>124</v>
      </c>
      <c r="T56" s="25">
        <v>62070100</v>
      </c>
      <c r="V56" s="27">
        <v>50131700</v>
      </c>
      <c r="W56" s="28" t="s">
        <v>236</v>
      </c>
      <c r="X56" s="27">
        <v>10000025</v>
      </c>
      <c r="Y56">
        <f t="shared" si="0"/>
        <v>50131700</v>
      </c>
    </row>
    <row r="57" spans="18:25" x14ac:dyDescent="0.2">
      <c r="R57" s="27">
        <v>63010000</v>
      </c>
      <c r="S57" s="28" t="s">
        <v>589</v>
      </c>
      <c r="T57" s="27">
        <v>63010100</v>
      </c>
      <c r="V57" s="27">
        <v>50131700</v>
      </c>
      <c r="W57" s="28" t="s">
        <v>237</v>
      </c>
      <c r="X57" s="27">
        <v>10000026</v>
      </c>
      <c r="Y57">
        <f t="shared" si="0"/>
        <v>50131700</v>
      </c>
    </row>
    <row r="58" spans="18:25" x14ac:dyDescent="0.2">
      <c r="R58" s="27">
        <v>63010000</v>
      </c>
      <c r="S58" s="28" t="s">
        <v>590</v>
      </c>
      <c r="T58" s="27">
        <v>63010200</v>
      </c>
      <c r="V58" s="27">
        <v>50132100</v>
      </c>
      <c r="W58" s="28" t="s">
        <v>238</v>
      </c>
      <c r="X58" s="27">
        <v>10000277</v>
      </c>
      <c r="Y58">
        <f t="shared" si="0"/>
        <v>50132100</v>
      </c>
    </row>
    <row r="59" spans="18:25" x14ac:dyDescent="0.2">
      <c r="R59" s="27">
        <v>63010000</v>
      </c>
      <c r="S59" s="28" t="s">
        <v>591</v>
      </c>
      <c r="T59" s="27">
        <v>63010300</v>
      </c>
      <c r="V59" s="27">
        <v>50132100</v>
      </c>
      <c r="W59" s="28" t="s">
        <v>239</v>
      </c>
      <c r="X59" s="27">
        <v>10000278</v>
      </c>
      <c r="Y59">
        <f t="shared" si="0"/>
        <v>50132100</v>
      </c>
    </row>
    <row r="60" spans="18:25" x14ac:dyDescent="0.2">
      <c r="R60" s="27">
        <v>63010000</v>
      </c>
      <c r="S60" s="28" t="s">
        <v>592</v>
      </c>
      <c r="T60" s="27">
        <v>63010400</v>
      </c>
      <c r="V60" s="27">
        <v>50132100</v>
      </c>
      <c r="W60" s="28" t="s">
        <v>240</v>
      </c>
      <c r="X60" s="27">
        <v>10000279</v>
      </c>
      <c r="Y60">
        <f t="shared" si="0"/>
        <v>50132100</v>
      </c>
    </row>
    <row r="61" spans="18:25" x14ac:dyDescent="0.2">
      <c r="R61" s="27">
        <v>63010000</v>
      </c>
      <c r="S61" s="28" t="s">
        <v>593</v>
      </c>
      <c r="T61" s="27">
        <v>63010500</v>
      </c>
      <c r="V61" s="27">
        <v>50193000</v>
      </c>
      <c r="W61" s="28" t="s">
        <v>241</v>
      </c>
      <c r="X61" s="27">
        <v>10000610</v>
      </c>
      <c r="Y61">
        <f t="shared" si="0"/>
        <v>50193000</v>
      </c>
    </row>
    <row r="62" spans="18:25" x14ac:dyDescent="0.2">
      <c r="R62" s="25">
        <v>64010000</v>
      </c>
      <c r="S62" s="26" t="s">
        <v>1417</v>
      </c>
      <c r="T62" s="25">
        <v>64010100</v>
      </c>
      <c r="V62" s="27">
        <v>50193000</v>
      </c>
      <c r="W62" s="28" t="s">
        <v>242</v>
      </c>
      <c r="X62" s="27">
        <v>10000575</v>
      </c>
      <c r="Y62">
        <f t="shared" si="0"/>
        <v>50193000</v>
      </c>
    </row>
    <row r="63" spans="18:25" x14ac:dyDescent="0.2">
      <c r="R63" s="25">
        <v>64010000</v>
      </c>
      <c r="S63" s="26" t="s">
        <v>1449</v>
      </c>
      <c r="T63" s="25">
        <v>64010400</v>
      </c>
      <c r="V63" s="27">
        <v>50193000</v>
      </c>
      <c r="W63" s="28" t="s">
        <v>243</v>
      </c>
      <c r="X63" s="27">
        <v>10000105</v>
      </c>
      <c r="Y63">
        <f t="shared" si="0"/>
        <v>50193000</v>
      </c>
    </row>
    <row r="64" spans="18:25" x14ac:dyDescent="0.2">
      <c r="R64" s="25">
        <v>64010000</v>
      </c>
      <c r="S64" s="26" t="s">
        <v>1431</v>
      </c>
      <c r="T64" s="25">
        <v>64010200</v>
      </c>
      <c r="V64" s="27">
        <v>50193000</v>
      </c>
      <c r="W64" s="28" t="s">
        <v>244</v>
      </c>
      <c r="X64" s="27">
        <v>10000104</v>
      </c>
      <c r="Y64">
        <f t="shared" si="0"/>
        <v>50193000</v>
      </c>
    </row>
    <row r="65" spans="18:25" x14ac:dyDescent="0.2">
      <c r="R65" s="25">
        <v>64010000</v>
      </c>
      <c r="S65" s="26" t="s">
        <v>1446</v>
      </c>
      <c r="T65" s="25">
        <v>64010300</v>
      </c>
      <c r="V65" s="25">
        <v>53131100</v>
      </c>
      <c r="W65" s="26" t="s">
        <v>1027</v>
      </c>
      <c r="X65" s="25">
        <v>10000324</v>
      </c>
      <c r="Y65">
        <f t="shared" si="0"/>
        <v>53131100</v>
      </c>
    </row>
    <row r="66" spans="18:25" x14ac:dyDescent="0.2">
      <c r="R66" s="25">
        <v>67010000</v>
      </c>
      <c r="S66" s="26" t="s">
        <v>1157</v>
      </c>
      <c r="T66" s="25">
        <v>67010100</v>
      </c>
      <c r="V66" s="25">
        <v>53131100</v>
      </c>
      <c r="W66" s="26" t="s">
        <v>1028</v>
      </c>
      <c r="X66" s="25">
        <v>10000327</v>
      </c>
      <c r="Y66">
        <f t="shared" si="0"/>
        <v>53131100</v>
      </c>
    </row>
    <row r="67" spans="18:25" x14ac:dyDescent="0.2">
      <c r="R67" s="25">
        <v>67010000</v>
      </c>
      <c r="S67" s="26" t="s">
        <v>1233</v>
      </c>
      <c r="T67" s="25">
        <v>67011100</v>
      </c>
      <c r="V67" s="25">
        <v>53131100</v>
      </c>
      <c r="W67" s="26" t="s">
        <v>1029</v>
      </c>
      <c r="X67" s="25">
        <v>10000806</v>
      </c>
      <c r="Y67">
        <f t="shared" si="0"/>
        <v>53131100</v>
      </c>
    </row>
    <row r="68" spans="18:25" x14ac:dyDescent="0.2">
      <c r="R68" s="25">
        <v>67010000</v>
      </c>
      <c r="S68" s="26" t="s">
        <v>1165</v>
      </c>
      <c r="T68" s="25">
        <v>67010200</v>
      </c>
      <c r="V68" s="25">
        <v>53131100</v>
      </c>
      <c r="W68" s="26" t="s">
        <v>1030</v>
      </c>
      <c r="X68" s="25">
        <v>10000332</v>
      </c>
      <c r="Y68">
        <f t="shared" si="0"/>
        <v>53131100</v>
      </c>
    </row>
    <row r="69" spans="18:25" x14ac:dyDescent="0.2">
      <c r="R69" s="25">
        <v>67010000</v>
      </c>
      <c r="S69" s="26" t="s">
        <v>1169</v>
      </c>
      <c r="T69" s="25">
        <v>67010300</v>
      </c>
      <c r="V69" s="25">
        <v>53131100</v>
      </c>
      <c r="W69" s="26" t="s">
        <v>1031</v>
      </c>
      <c r="X69" s="25">
        <v>10000808</v>
      </c>
      <c r="Y69">
        <f t="shared" si="0"/>
        <v>53131100</v>
      </c>
    </row>
    <row r="70" spans="18:25" x14ac:dyDescent="0.2">
      <c r="R70" s="25">
        <v>67010000</v>
      </c>
      <c r="S70" s="26" t="s">
        <v>1226</v>
      </c>
      <c r="T70" s="25">
        <v>67010900</v>
      </c>
      <c r="V70" s="25">
        <v>53131100</v>
      </c>
      <c r="W70" s="26" t="s">
        <v>1032</v>
      </c>
      <c r="X70" s="25">
        <v>10000719</v>
      </c>
      <c r="Y70">
        <f t="shared" si="0"/>
        <v>53131100</v>
      </c>
    </row>
    <row r="71" spans="18:25" x14ac:dyDescent="0.2">
      <c r="R71" s="25">
        <v>67010000</v>
      </c>
      <c r="S71" s="26" t="s">
        <v>1173</v>
      </c>
      <c r="T71" s="25">
        <v>67010500</v>
      </c>
      <c r="V71" s="25">
        <v>53131100</v>
      </c>
      <c r="W71" s="26" t="s">
        <v>1033</v>
      </c>
      <c r="X71" s="25">
        <v>10000342</v>
      </c>
      <c r="Y71">
        <f t="shared" si="0"/>
        <v>53131100</v>
      </c>
    </row>
    <row r="72" spans="18:25" x14ac:dyDescent="0.2">
      <c r="R72" s="25">
        <v>67010000</v>
      </c>
      <c r="S72" s="26" t="s">
        <v>1179</v>
      </c>
      <c r="T72" s="25">
        <v>67010600</v>
      </c>
      <c r="V72" s="25">
        <v>53131100</v>
      </c>
      <c r="W72" s="26" t="s">
        <v>1034</v>
      </c>
      <c r="X72" s="25">
        <v>10005727</v>
      </c>
      <c r="Y72">
        <f t="shared" si="0"/>
        <v>53131100</v>
      </c>
    </row>
    <row r="73" spans="18:25" x14ac:dyDescent="0.2">
      <c r="R73" s="25">
        <v>67010000</v>
      </c>
      <c r="S73" s="26" t="s">
        <v>1190</v>
      </c>
      <c r="T73" s="25">
        <v>67010700</v>
      </c>
      <c r="V73" s="25">
        <v>53131100</v>
      </c>
      <c r="W73" s="26" t="s">
        <v>1035</v>
      </c>
      <c r="X73" s="25">
        <v>10000810</v>
      </c>
      <c r="Y73">
        <f t="shared" si="0"/>
        <v>53131100</v>
      </c>
    </row>
    <row r="74" spans="18:25" x14ac:dyDescent="0.2">
      <c r="R74" s="25">
        <v>67010000</v>
      </c>
      <c r="S74" s="26" t="s">
        <v>1221</v>
      </c>
      <c r="T74" s="25">
        <v>67010800</v>
      </c>
      <c r="V74" s="25">
        <v>53131100</v>
      </c>
      <c r="W74" s="26" t="s">
        <v>1036</v>
      </c>
      <c r="X74" s="25">
        <v>10000812</v>
      </c>
      <c r="Y74">
        <f t="shared" si="0"/>
        <v>53131100</v>
      </c>
    </row>
    <row r="75" spans="18:25" x14ac:dyDescent="0.2">
      <c r="R75" s="25">
        <v>70010000</v>
      </c>
      <c r="S75" s="26" t="s">
        <v>729</v>
      </c>
      <c r="T75" s="25">
        <v>70010200</v>
      </c>
      <c r="V75" s="25">
        <v>53131100</v>
      </c>
      <c r="W75" s="26" t="s">
        <v>1037</v>
      </c>
      <c r="X75" s="25">
        <v>10000721</v>
      </c>
      <c r="Y75">
        <f t="shared" si="0"/>
        <v>53131100</v>
      </c>
    </row>
    <row r="76" spans="18:25" x14ac:dyDescent="0.2">
      <c r="R76" s="25">
        <v>70010000</v>
      </c>
      <c r="S76" s="26" t="s">
        <v>716</v>
      </c>
      <c r="T76" s="25">
        <v>70010100</v>
      </c>
      <c r="V76" s="25">
        <v>53131100</v>
      </c>
      <c r="W76" s="26" t="s">
        <v>1038</v>
      </c>
      <c r="X76" s="25">
        <v>10000356</v>
      </c>
      <c r="Y76">
        <f t="shared" si="0"/>
        <v>53131100</v>
      </c>
    </row>
    <row r="77" spans="18:25" x14ac:dyDescent="0.2">
      <c r="R77" s="25">
        <v>70010000</v>
      </c>
      <c r="S77" s="26" t="s">
        <v>818</v>
      </c>
      <c r="T77" s="25">
        <v>70011300</v>
      </c>
      <c r="V77" s="25">
        <v>53131100</v>
      </c>
      <c r="W77" s="26" t="s">
        <v>1039</v>
      </c>
      <c r="X77" s="25">
        <v>10000374</v>
      </c>
      <c r="Y77">
        <f t="shared" si="0"/>
        <v>53131100</v>
      </c>
    </row>
    <row r="78" spans="18:25" x14ac:dyDescent="0.2">
      <c r="R78" s="25">
        <v>70010000</v>
      </c>
      <c r="S78" s="26" t="s">
        <v>777</v>
      </c>
      <c r="T78" s="25">
        <v>70010600</v>
      </c>
      <c r="V78" s="25">
        <v>53131100</v>
      </c>
      <c r="W78" s="26" t="s">
        <v>1040</v>
      </c>
      <c r="X78" s="25">
        <v>10000484</v>
      </c>
      <c r="Y78">
        <f t="shared" si="0"/>
        <v>53131100</v>
      </c>
    </row>
    <row r="79" spans="18:25" x14ac:dyDescent="0.2">
      <c r="R79" s="25">
        <v>70010000</v>
      </c>
      <c r="S79" s="26" t="s">
        <v>793</v>
      </c>
      <c r="T79" s="25">
        <v>70010900</v>
      </c>
      <c r="V79" s="25">
        <v>53131200</v>
      </c>
      <c r="W79" s="26" t="s">
        <v>1042</v>
      </c>
      <c r="X79" s="25">
        <v>10000811</v>
      </c>
      <c r="Y79">
        <f t="shared" si="0"/>
        <v>53131200</v>
      </c>
    </row>
    <row r="80" spans="18:25" x14ac:dyDescent="0.2">
      <c r="R80" s="25">
        <v>70010000</v>
      </c>
      <c r="S80" s="26" t="s">
        <v>788</v>
      </c>
      <c r="T80" s="25">
        <v>70010800</v>
      </c>
      <c r="V80" s="25">
        <v>53131200</v>
      </c>
      <c r="W80" s="26" t="s">
        <v>1043</v>
      </c>
      <c r="X80" s="25">
        <v>10000814</v>
      </c>
      <c r="Y80">
        <f t="shared" si="0"/>
        <v>53131200</v>
      </c>
    </row>
    <row r="81" spans="18:25" x14ac:dyDescent="0.2">
      <c r="R81" s="25">
        <v>70010000</v>
      </c>
      <c r="S81" s="26" t="s">
        <v>772</v>
      </c>
      <c r="T81" s="25">
        <v>70010500</v>
      </c>
      <c r="V81" s="25">
        <v>53131200</v>
      </c>
      <c r="W81" s="26" t="s">
        <v>1044</v>
      </c>
      <c r="X81" s="25">
        <v>10000723</v>
      </c>
      <c r="Y81">
        <f t="shared" si="0"/>
        <v>53131200</v>
      </c>
    </row>
    <row r="82" spans="18:25" x14ac:dyDescent="0.2">
      <c r="R82" s="25">
        <v>70010000</v>
      </c>
      <c r="S82" s="26" t="s">
        <v>756</v>
      </c>
      <c r="T82" s="25">
        <v>70010400</v>
      </c>
      <c r="V82" s="25">
        <v>53131200</v>
      </c>
      <c r="W82" s="26" t="s">
        <v>1045</v>
      </c>
      <c r="X82" s="25">
        <v>10000373</v>
      </c>
      <c r="Y82">
        <f t="shared" si="0"/>
        <v>53131200</v>
      </c>
    </row>
    <row r="83" spans="18:25" x14ac:dyDescent="0.2">
      <c r="R83" s="25">
        <v>70010000</v>
      </c>
      <c r="S83" s="26" t="s">
        <v>783</v>
      </c>
      <c r="T83" s="25">
        <v>70010700</v>
      </c>
      <c r="V83" s="25">
        <v>53131200</v>
      </c>
      <c r="W83" s="26" t="s">
        <v>1046</v>
      </c>
      <c r="X83" s="25">
        <v>10000388</v>
      </c>
      <c r="Y83">
        <f t="shared" ref="Y83:Y146" si="1">V83</f>
        <v>53131200</v>
      </c>
    </row>
    <row r="84" spans="18:25" x14ac:dyDescent="0.2">
      <c r="R84" s="25">
        <v>70010000</v>
      </c>
      <c r="S84" s="26" t="s">
        <v>805</v>
      </c>
      <c r="T84" s="25">
        <v>70011100</v>
      </c>
      <c r="V84" s="25">
        <v>53131200</v>
      </c>
      <c r="W84" s="26" t="s">
        <v>1047</v>
      </c>
      <c r="X84" s="25">
        <v>10000731</v>
      </c>
      <c r="Y84">
        <f t="shared" si="1"/>
        <v>53131200</v>
      </c>
    </row>
    <row r="85" spans="18:25" x14ac:dyDescent="0.2">
      <c r="R85" s="25">
        <v>70010000</v>
      </c>
      <c r="S85" s="26" t="s">
        <v>734</v>
      </c>
      <c r="T85" s="25">
        <v>70010300</v>
      </c>
      <c r="V85" s="25">
        <v>53131200</v>
      </c>
      <c r="W85" s="26" t="s">
        <v>1048</v>
      </c>
      <c r="X85" s="25">
        <v>10000355</v>
      </c>
      <c r="Y85">
        <f t="shared" si="1"/>
        <v>53131200</v>
      </c>
    </row>
    <row r="86" spans="18:25" x14ac:dyDescent="0.2">
      <c r="R86" s="25">
        <v>70010000</v>
      </c>
      <c r="S86" s="26" t="s">
        <v>811</v>
      </c>
      <c r="T86" s="25">
        <v>70011200</v>
      </c>
      <c r="V86" s="25">
        <v>53131200</v>
      </c>
      <c r="W86" s="26" t="s">
        <v>1049</v>
      </c>
      <c r="X86" s="25">
        <v>10000809</v>
      </c>
      <c r="Y86">
        <f t="shared" si="1"/>
        <v>53131200</v>
      </c>
    </row>
    <row r="87" spans="18:25" x14ac:dyDescent="0.2">
      <c r="R87" s="25">
        <v>70010000</v>
      </c>
      <c r="S87" s="26" t="s">
        <v>800</v>
      </c>
      <c r="T87" s="25">
        <v>70011000</v>
      </c>
      <c r="V87" s="25">
        <v>53131300</v>
      </c>
      <c r="W87" s="26" t="s">
        <v>1051</v>
      </c>
      <c r="X87" s="25">
        <v>10000328</v>
      </c>
      <c r="Y87">
        <f t="shared" si="1"/>
        <v>53131300</v>
      </c>
    </row>
    <row r="88" spans="18:25" x14ac:dyDescent="0.2">
      <c r="R88" s="25">
        <v>73040000</v>
      </c>
      <c r="S88" s="26" t="s">
        <v>1360</v>
      </c>
      <c r="T88" s="25">
        <v>73040400</v>
      </c>
      <c r="V88" s="25">
        <v>53131300</v>
      </c>
      <c r="W88" s="26" t="s">
        <v>1052</v>
      </c>
      <c r="X88" s="25">
        <v>10000813</v>
      </c>
      <c r="Y88">
        <f t="shared" si="1"/>
        <v>53131300</v>
      </c>
    </row>
    <row r="89" spans="18:25" x14ac:dyDescent="0.2">
      <c r="R89" s="25">
        <v>73040000</v>
      </c>
      <c r="S89" s="26" t="s">
        <v>1353</v>
      </c>
      <c r="T89" s="25">
        <v>73040300</v>
      </c>
      <c r="V89" s="25">
        <v>53131300</v>
      </c>
      <c r="W89" s="26" t="s">
        <v>1053</v>
      </c>
      <c r="X89" s="25">
        <v>10000722</v>
      </c>
      <c r="Y89">
        <f t="shared" si="1"/>
        <v>53131300</v>
      </c>
    </row>
    <row r="90" spans="18:25" x14ac:dyDescent="0.2">
      <c r="R90" s="25">
        <v>73040000</v>
      </c>
      <c r="S90" s="26" t="s">
        <v>1387</v>
      </c>
      <c r="T90" s="25">
        <v>73040600</v>
      </c>
      <c r="V90" s="25">
        <v>53131300</v>
      </c>
      <c r="W90" s="26" t="s">
        <v>1054</v>
      </c>
      <c r="X90" s="25">
        <v>10000330</v>
      </c>
      <c r="Y90">
        <f t="shared" si="1"/>
        <v>53131300</v>
      </c>
    </row>
    <row r="91" spans="18:25" x14ac:dyDescent="0.2">
      <c r="R91" s="25">
        <v>73040000</v>
      </c>
      <c r="S91" s="26" t="s">
        <v>1412</v>
      </c>
      <c r="T91" s="25">
        <v>73040900</v>
      </c>
      <c r="V91" s="25">
        <v>53131300</v>
      </c>
      <c r="W91" s="26" t="s">
        <v>1055</v>
      </c>
      <c r="X91" s="25">
        <v>10000334</v>
      </c>
      <c r="Y91">
        <f t="shared" si="1"/>
        <v>53131300</v>
      </c>
    </row>
    <row r="92" spans="18:25" x14ac:dyDescent="0.2">
      <c r="R92" s="25">
        <v>73040000</v>
      </c>
      <c r="S92" s="26" t="s">
        <v>1411</v>
      </c>
      <c r="T92" s="25">
        <v>73040800</v>
      </c>
      <c r="V92" s="25">
        <v>53131300</v>
      </c>
      <c r="W92" s="26" t="s">
        <v>1056</v>
      </c>
      <c r="X92" s="25">
        <v>10000573</v>
      </c>
      <c r="Y92">
        <f t="shared" si="1"/>
        <v>53131300</v>
      </c>
    </row>
    <row r="93" spans="18:25" x14ac:dyDescent="0.2">
      <c r="R93" s="25">
        <v>73040000</v>
      </c>
      <c r="S93" s="26" t="s">
        <v>1332</v>
      </c>
      <c r="T93" s="25">
        <v>73040100</v>
      </c>
      <c r="V93" s="25">
        <v>53131400</v>
      </c>
      <c r="W93" s="26" t="s">
        <v>1057</v>
      </c>
      <c r="X93" s="25">
        <v>10000717</v>
      </c>
      <c r="Y93">
        <f t="shared" si="1"/>
        <v>53131400</v>
      </c>
    </row>
    <row r="94" spans="18:25" x14ac:dyDescent="0.2">
      <c r="R94" s="25">
        <v>73040000</v>
      </c>
      <c r="S94" s="26" t="s">
        <v>1367</v>
      </c>
      <c r="T94" s="25">
        <v>73040500</v>
      </c>
      <c r="V94" s="25">
        <v>53141000</v>
      </c>
      <c r="W94" s="26" t="s">
        <v>957</v>
      </c>
      <c r="X94" s="25">
        <v>10000329</v>
      </c>
      <c r="Y94">
        <f t="shared" si="1"/>
        <v>53141000</v>
      </c>
    </row>
    <row r="95" spans="18:25" x14ac:dyDescent="0.2">
      <c r="R95" s="25">
        <v>73040000</v>
      </c>
      <c r="S95" s="26" t="s">
        <v>1341</v>
      </c>
      <c r="T95" s="25">
        <v>73040200</v>
      </c>
      <c r="V95" s="25">
        <v>53141000</v>
      </c>
      <c r="W95" s="26" t="s">
        <v>958</v>
      </c>
      <c r="X95" s="25">
        <v>10000340</v>
      </c>
      <c r="Y95">
        <f t="shared" si="1"/>
        <v>53141000</v>
      </c>
    </row>
    <row r="96" spans="18:25" x14ac:dyDescent="0.2">
      <c r="R96" s="25">
        <v>74010000</v>
      </c>
      <c r="S96" s="26" t="s">
        <v>1080</v>
      </c>
      <c r="T96" s="25">
        <v>74010400</v>
      </c>
      <c r="V96" s="25">
        <v>53141000</v>
      </c>
      <c r="W96" s="26" t="s">
        <v>959</v>
      </c>
      <c r="X96" s="25">
        <v>10000830</v>
      </c>
      <c r="Y96">
        <f t="shared" si="1"/>
        <v>53141000</v>
      </c>
    </row>
    <row r="97" spans="18:25" x14ac:dyDescent="0.2">
      <c r="R97" s="25">
        <v>74010000</v>
      </c>
      <c r="S97" s="26" t="s">
        <v>1072</v>
      </c>
      <c r="T97" s="25">
        <v>74010300</v>
      </c>
      <c r="V97" s="25">
        <v>53141000</v>
      </c>
      <c r="W97" s="26" t="s">
        <v>960</v>
      </c>
      <c r="X97" s="25">
        <v>10000350</v>
      </c>
      <c r="Y97">
        <f t="shared" si="1"/>
        <v>53141000</v>
      </c>
    </row>
    <row r="98" spans="18:25" x14ac:dyDescent="0.2">
      <c r="R98" s="25">
        <v>74010000</v>
      </c>
      <c r="S98" s="26" t="s">
        <v>1066</v>
      </c>
      <c r="T98" s="25">
        <v>74010200</v>
      </c>
      <c r="V98" s="25">
        <v>53141000</v>
      </c>
      <c r="W98" s="26" t="s">
        <v>961</v>
      </c>
      <c r="X98" s="25">
        <v>10000832</v>
      </c>
      <c r="Y98">
        <f t="shared" si="1"/>
        <v>53141000</v>
      </c>
    </row>
    <row r="99" spans="18:25" x14ac:dyDescent="0.2">
      <c r="R99" s="25">
        <v>74010000</v>
      </c>
      <c r="S99" s="26" t="s">
        <v>1097</v>
      </c>
      <c r="T99" s="25">
        <v>74010600</v>
      </c>
      <c r="V99" s="25">
        <v>53141000</v>
      </c>
      <c r="W99" s="26" t="s">
        <v>962</v>
      </c>
      <c r="X99" s="25">
        <v>10000835</v>
      </c>
      <c r="Y99">
        <f t="shared" si="1"/>
        <v>53141000</v>
      </c>
    </row>
    <row r="100" spans="18:25" x14ac:dyDescent="0.2">
      <c r="R100" s="25">
        <v>74010000</v>
      </c>
      <c r="S100" s="26" t="s">
        <v>1090</v>
      </c>
      <c r="T100" s="25">
        <v>74010500</v>
      </c>
      <c r="V100" s="25">
        <v>53141000</v>
      </c>
      <c r="W100" s="26" t="s">
        <v>963</v>
      </c>
      <c r="X100" s="25">
        <v>10000680</v>
      </c>
      <c r="Y100">
        <f t="shared" si="1"/>
        <v>53141000</v>
      </c>
    </row>
    <row r="101" spans="18:25" x14ac:dyDescent="0.2">
      <c r="R101" s="25">
        <v>74010000</v>
      </c>
      <c r="S101" s="26" t="s">
        <v>1059</v>
      </c>
      <c r="T101" s="25">
        <v>74010100</v>
      </c>
      <c r="V101" s="25">
        <v>53141000</v>
      </c>
      <c r="W101" s="26" t="s">
        <v>964</v>
      </c>
      <c r="X101" s="25">
        <v>10000349</v>
      </c>
      <c r="Y101">
        <f t="shared" si="1"/>
        <v>53141000</v>
      </c>
    </row>
    <row r="102" spans="18:25" x14ac:dyDescent="0.2">
      <c r="R102" s="25">
        <v>75010000</v>
      </c>
      <c r="S102" s="26" t="s">
        <v>1292</v>
      </c>
      <c r="T102" s="25">
        <v>75010400</v>
      </c>
      <c r="V102" s="25">
        <v>53141000</v>
      </c>
      <c r="W102" s="26" t="s">
        <v>965</v>
      </c>
      <c r="X102" s="25">
        <v>10000679</v>
      </c>
      <c r="Y102">
        <f t="shared" si="1"/>
        <v>53141000</v>
      </c>
    </row>
    <row r="103" spans="18:25" x14ac:dyDescent="0.2">
      <c r="R103" s="25">
        <v>75010000</v>
      </c>
      <c r="S103" s="26" t="s">
        <v>1302</v>
      </c>
      <c r="T103" s="25">
        <v>75010600</v>
      </c>
      <c r="V103" s="25">
        <v>53141000</v>
      </c>
      <c r="W103" s="26" t="s">
        <v>966</v>
      </c>
      <c r="X103" s="25">
        <v>10000369</v>
      </c>
      <c r="Y103">
        <f t="shared" si="1"/>
        <v>53141000</v>
      </c>
    </row>
    <row r="104" spans="18:25" x14ac:dyDescent="0.2">
      <c r="R104" s="25">
        <v>75010000</v>
      </c>
      <c r="S104" s="26" t="s">
        <v>1301</v>
      </c>
      <c r="T104" s="25">
        <v>75010500</v>
      </c>
      <c r="V104" s="25">
        <v>53141000</v>
      </c>
      <c r="W104" s="26" t="s">
        <v>967</v>
      </c>
      <c r="X104" s="25">
        <v>10000370</v>
      </c>
      <c r="Y104">
        <f t="shared" si="1"/>
        <v>53141000</v>
      </c>
    </row>
    <row r="105" spans="18:25" x14ac:dyDescent="0.2">
      <c r="R105" s="25">
        <v>75010000</v>
      </c>
      <c r="S105" s="26" t="s">
        <v>1274</v>
      </c>
      <c r="T105" s="25">
        <v>75010200</v>
      </c>
      <c r="V105" s="25">
        <v>53141000</v>
      </c>
      <c r="W105" s="26" t="s">
        <v>968</v>
      </c>
      <c r="X105" s="25">
        <v>10000730</v>
      </c>
      <c r="Y105">
        <f t="shared" si="1"/>
        <v>53141000</v>
      </c>
    </row>
    <row r="106" spans="18:25" x14ac:dyDescent="0.2">
      <c r="R106" s="25">
        <v>75010000</v>
      </c>
      <c r="S106" s="26" t="s">
        <v>1258</v>
      </c>
      <c r="T106" s="25">
        <v>75010100</v>
      </c>
      <c r="V106" s="25">
        <v>53141000</v>
      </c>
      <c r="W106" s="26" t="s">
        <v>969</v>
      </c>
      <c r="X106" s="25">
        <v>10000831</v>
      </c>
      <c r="Y106">
        <f t="shared" si="1"/>
        <v>53141000</v>
      </c>
    </row>
    <row r="107" spans="18:25" x14ac:dyDescent="0.2">
      <c r="R107" s="25">
        <v>75010000</v>
      </c>
      <c r="S107" s="26" t="s">
        <v>1286</v>
      </c>
      <c r="T107" s="25">
        <v>75010300</v>
      </c>
      <c r="V107" s="25">
        <v>53141000</v>
      </c>
      <c r="W107" s="26" t="s">
        <v>970</v>
      </c>
      <c r="X107" s="25">
        <v>10000535</v>
      </c>
      <c r="Y107">
        <f t="shared" si="1"/>
        <v>53141000</v>
      </c>
    </row>
    <row r="108" spans="18:25" x14ac:dyDescent="0.2">
      <c r="R108" s="25">
        <v>75020000</v>
      </c>
      <c r="S108" s="26" t="s">
        <v>1245</v>
      </c>
      <c r="T108" s="25">
        <v>75020200</v>
      </c>
      <c r="V108" s="25">
        <v>53141100</v>
      </c>
      <c r="W108" s="26" t="s">
        <v>972</v>
      </c>
      <c r="X108" s="25">
        <v>10000379</v>
      </c>
      <c r="Y108">
        <f t="shared" si="1"/>
        <v>53141100</v>
      </c>
    </row>
    <row r="109" spans="18:25" x14ac:dyDescent="0.2">
      <c r="R109" s="25">
        <v>75020000</v>
      </c>
      <c r="S109" s="26" t="s">
        <v>1256</v>
      </c>
      <c r="T109" s="25">
        <v>75020300</v>
      </c>
      <c r="V109" s="25">
        <v>53141100</v>
      </c>
      <c r="W109" s="26" t="s">
        <v>973</v>
      </c>
      <c r="X109" s="25">
        <v>10000564</v>
      </c>
      <c r="Y109">
        <f t="shared" si="1"/>
        <v>53141100</v>
      </c>
    </row>
    <row r="110" spans="18:25" x14ac:dyDescent="0.2">
      <c r="R110" s="25">
        <v>75020000</v>
      </c>
      <c r="S110" s="26" t="s">
        <v>1236</v>
      </c>
      <c r="T110" s="25">
        <v>75020100</v>
      </c>
      <c r="V110" s="25">
        <v>53141100</v>
      </c>
      <c r="W110" s="26" t="s">
        <v>974</v>
      </c>
      <c r="X110" s="25">
        <v>10000828</v>
      </c>
      <c r="Y110">
        <f t="shared" si="1"/>
        <v>53141100</v>
      </c>
    </row>
    <row r="111" spans="18:25" x14ac:dyDescent="0.2">
      <c r="R111" s="25">
        <v>75030000</v>
      </c>
      <c r="S111" s="26" t="s">
        <v>1327</v>
      </c>
      <c r="T111" s="25">
        <v>75030400</v>
      </c>
      <c r="V111" s="25">
        <v>53141100</v>
      </c>
      <c r="W111" s="26" t="s">
        <v>975</v>
      </c>
      <c r="X111" s="25">
        <v>10000345</v>
      </c>
      <c r="Y111">
        <f t="shared" si="1"/>
        <v>53141100</v>
      </c>
    </row>
    <row r="112" spans="18:25" x14ac:dyDescent="0.2">
      <c r="R112" s="25">
        <v>75030000</v>
      </c>
      <c r="S112" s="26" t="s">
        <v>1330</v>
      </c>
      <c r="T112" s="25">
        <v>75030700</v>
      </c>
      <c r="V112" s="25">
        <v>53141100</v>
      </c>
      <c r="W112" s="26" t="s">
        <v>976</v>
      </c>
      <c r="X112" s="25">
        <v>10000346</v>
      </c>
      <c r="Y112">
        <f t="shared" si="1"/>
        <v>53141100</v>
      </c>
    </row>
    <row r="113" spans="18:25" x14ac:dyDescent="0.2">
      <c r="R113" s="25">
        <v>75030000</v>
      </c>
      <c r="S113" s="26" t="s">
        <v>1329</v>
      </c>
      <c r="T113" s="25">
        <v>75030600</v>
      </c>
      <c r="V113" s="25">
        <v>53141100</v>
      </c>
      <c r="W113" s="26" t="s">
        <v>977</v>
      </c>
      <c r="X113" s="25">
        <v>10000343</v>
      </c>
      <c r="Y113">
        <f t="shared" si="1"/>
        <v>53141100</v>
      </c>
    </row>
    <row r="114" spans="18:25" x14ac:dyDescent="0.2">
      <c r="R114" s="25">
        <v>75030000</v>
      </c>
      <c r="S114" s="26" t="s">
        <v>1306</v>
      </c>
      <c r="T114" s="25">
        <v>75030100</v>
      </c>
      <c r="V114" s="25">
        <v>53141100</v>
      </c>
      <c r="W114" s="26" t="s">
        <v>978</v>
      </c>
      <c r="X114" s="25">
        <v>10000348</v>
      </c>
      <c r="Y114">
        <f t="shared" si="1"/>
        <v>53141100</v>
      </c>
    </row>
    <row r="115" spans="18:25" x14ac:dyDescent="0.2">
      <c r="R115" s="25">
        <v>75030000</v>
      </c>
      <c r="S115" s="26" t="s">
        <v>1319</v>
      </c>
      <c r="T115" s="25">
        <v>75030200</v>
      </c>
      <c r="V115" s="25">
        <v>53141100</v>
      </c>
      <c r="W115" s="26" t="s">
        <v>979</v>
      </c>
      <c r="X115" s="25">
        <v>10000368</v>
      </c>
      <c r="Y115">
        <f t="shared" si="1"/>
        <v>53141100</v>
      </c>
    </row>
    <row r="116" spans="18:25" x14ac:dyDescent="0.2">
      <c r="R116" s="27">
        <v>79010000</v>
      </c>
      <c r="S116" s="28" t="s">
        <v>186</v>
      </c>
      <c r="T116" s="27">
        <v>79010600</v>
      </c>
      <c r="V116" s="25">
        <v>53141100</v>
      </c>
      <c r="W116" s="26" t="s">
        <v>980</v>
      </c>
      <c r="X116" s="25">
        <v>10000381</v>
      </c>
      <c r="Y116">
        <f t="shared" si="1"/>
        <v>53141100</v>
      </c>
    </row>
    <row r="117" spans="18:25" x14ac:dyDescent="0.2">
      <c r="R117" s="27">
        <v>79010000</v>
      </c>
      <c r="S117" s="28" t="s">
        <v>187</v>
      </c>
      <c r="T117" s="27">
        <v>79011000</v>
      </c>
      <c r="V117" s="25">
        <v>53141100</v>
      </c>
      <c r="W117" s="26" t="s">
        <v>981</v>
      </c>
      <c r="X117" s="25">
        <v>10000678</v>
      </c>
      <c r="Y117">
        <f t="shared" si="1"/>
        <v>53141100</v>
      </c>
    </row>
    <row r="118" spans="18:25" x14ac:dyDescent="0.2">
      <c r="R118" s="27">
        <v>79010000</v>
      </c>
      <c r="S118" s="28" t="s">
        <v>188</v>
      </c>
      <c r="T118" s="27">
        <v>79010300</v>
      </c>
      <c r="V118" s="25">
        <v>53141100</v>
      </c>
      <c r="W118" s="26" t="s">
        <v>982</v>
      </c>
      <c r="X118" s="25">
        <v>10000833</v>
      </c>
      <c r="Y118">
        <f t="shared" si="1"/>
        <v>53141100</v>
      </c>
    </row>
    <row r="119" spans="18:25" x14ac:dyDescent="0.2">
      <c r="R119" s="27">
        <v>79010000</v>
      </c>
      <c r="S119" s="28" t="s">
        <v>189</v>
      </c>
      <c r="T119" s="27">
        <v>79010500</v>
      </c>
      <c r="V119" s="25">
        <v>53141100</v>
      </c>
      <c r="W119" s="26" t="s">
        <v>983</v>
      </c>
      <c r="X119" s="25">
        <v>10000834</v>
      </c>
      <c r="Y119">
        <f t="shared" si="1"/>
        <v>53141100</v>
      </c>
    </row>
    <row r="120" spans="18:25" x14ac:dyDescent="0.2">
      <c r="R120" s="27">
        <v>79010000</v>
      </c>
      <c r="S120" s="28" t="s">
        <v>190</v>
      </c>
      <c r="T120" s="27">
        <v>79010700</v>
      </c>
      <c r="V120" s="25">
        <v>53141100</v>
      </c>
      <c r="W120" s="26" t="s">
        <v>984</v>
      </c>
      <c r="X120" s="25">
        <v>10000677</v>
      </c>
      <c r="Y120">
        <f t="shared" si="1"/>
        <v>53141100</v>
      </c>
    </row>
    <row r="121" spans="18:25" x14ac:dyDescent="0.2">
      <c r="R121" s="27">
        <v>79010000</v>
      </c>
      <c r="S121" s="28" t="s">
        <v>191</v>
      </c>
      <c r="T121" s="27">
        <v>79010100</v>
      </c>
      <c r="V121" s="25">
        <v>53141100</v>
      </c>
      <c r="W121" s="26" t="s">
        <v>985</v>
      </c>
      <c r="X121" s="25">
        <v>10000829</v>
      </c>
      <c r="Y121">
        <f t="shared" si="1"/>
        <v>53141100</v>
      </c>
    </row>
    <row r="122" spans="18:25" x14ac:dyDescent="0.2">
      <c r="R122" s="27">
        <v>79010000</v>
      </c>
      <c r="S122" s="28" t="s">
        <v>192</v>
      </c>
      <c r="T122" s="27">
        <v>79010900</v>
      </c>
      <c r="V122" s="25">
        <v>53141200</v>
      </c>
      <c r="W122" s="26" t="s">
        <v>986</v>
      </c>
      <c r="X122" s="25">
        <v>10000676</v>
      </c>
      <c r="Y122">
        <f t="shared" si="1"/>
        <v>53141200</v>
      </c>
    </row>
    <row r="123" spans="18:25" x14ac:dyDescent="0.2">
      <c r="R123" s="27">
        <v>79010000</v>
      </c>
      <c r="S123" s="28" t="s">
        <v>193</v>
      </c>
      <c r="T123" s="27">
        <v>79010400</v>
      </c>
      <c r="V123" s="25">
        <v>53161000</v>
      </c>
      <c r="W123" s="26" t="s">
        <v>921</v>
      </c>
      <c r="X123" s="25">
        <v>10000762</v>
      </c>
      <c r="Y123">
        <f t="shared" si="1"/>
        <v>53161000</v>
      </c>
    </row>
    <row r="124" spans="18:25" x14ac:dyDescent="0.2">
      <c r="R124" s="27">
        <v>79010000</v>
      </c>
      <c r="S124" s="28" t="s">
        <v>194</v>
      </c>
      <c r="T124" s="27">
        <v>79010800</v>
      </c>
      <c r="V124" s="25">
        <v>53161000</v>
      </c>
      <c r="W124" s="26" t="s">
        <v>922</v>
      </c>
      <c r="X124" s="25">
        <v>10000377</v>
      </c>
      <c r="Y124">
        <f t="shared" si="1"/>
        <v>53161000</v>
      </c>
    </row>
    <row r="125" spans="18:25" x14ac:dyDescent="0.2">
      <c r="R125" s="27">
        <v>83010000</v>
      </c>
      <c r="S125" s="28" t="s">
        <v>195</v>
      </c>
      <c r="T125" s="27">
        <v>83011800</v>
      </c>
      <c r="V125" s="25">
        <v>53161000</v>
      </c>
      <c r="W125" s="26" t="s">
        <v>923</v>
      </c>
      <c r="X125" s="25">
        <v>10000761</v>
      </c>
      <c r="Y125">
        <f t="shared" si="1"/>
        <v>53161000</v>
      </c>
    </row>
    <row r="126" spans="18:25" x14ac:dyDescent="0.2">
      <c r="R126" s="27">
        <v>83010000</v>
      </c>
      <c r="S126" s="28" t="s">
        <v>196</v>
      </c>
      <c r="T126" s="27">
        <v>83010600</v>
      </c>
      <c r="V126" s="25">
        <v>53161000</v>
      </c>
      <c r="W126" s="26" t="s">
        <v>924</v>
      </c>
      <c r="X126" s="25">
        <v>10000775</v>
      </c>
      <c r="Y126">
        <f t="shared" si="1"/>
        <v>53161000</v>
      </c>
    </row>
    <row r="127" spans="18:25" x14ac:dyDescent="0.2">
      <c r="R127" s="27">
        <v>83010000</v>
      </c>
      <c r="S127" s="28" t="s">
        <v>197</v>
      </c>
      <c r="T127" s="27">
        <v>83010500</v>
      </c>
      <c r="V127" s="25">
        <v>53161000</v>
      </c>
      <c r="W127" s="26" t="s">
        <v>925</v>
      </c>
      <c r="X127" s="25">
        <v>10000669</v>
      </c>
      <c r="Y127">
        <f t="shared" si="1"/>
        <v>53161000</v>
      </c>
    </row>
    <row r="128" spans="18:25" x14ac:dyDescent="0.2">
      <c r="R128" s="27">
        <v>83010000</v>
      </c>
      <c r="S128" s="28" t="s">
        <v>198</v>
      </c>
      <c r="T128" s="27">
        <v>83012000</v>
      </c>
      <c r="V128" s="25">
        <v>53161000</v>
      </c>
      <c r="W128" s="26" t="s">
        <v>926</v>
      </c>
      <c r="X128" s="25">
        <v>10000532</v>
      </c>
      <c r="Y128">
        <f t="shared" si="1"/>
        <v>53161000</v>
      </c>
    </row>
    <row r="129" spans="18:25" x14ac:dyDescent="0.2">
      <c r="R129" s="27">
        <v>83010000</v>
      </c>
      <c r="S129" s="28" t="s">
        <v>199</v>
      </c>
      <c r="T129" s="27">
        <v>83011500</v>
      </c>
      <c r="V129" s="25">
        <v>53161000</v>
      </c>
      <c r="W129" s="26" t="s">
        <v>927</v>
      </c>
      <c r="X129" s="25">
        <v>10000533</v>
      </c>
      <c r="Y129">
        <f t="shared" si="1"/>
        <v>53161000</v>
      </c>
    </row>
    <row r="130" spans="18:25" x14ac:dyDescent="0.2">
      <c r="R130" s="27">
        <v>83010000</v>
      </c>
      <c r="S130" s="28" t="s">
        <v>200</v>
      </c>
      <c r="T130" s="27">
        <v>83011200</v>
      </c>
      <c r="V130" s="25">
        <v>53161000</v>
      </c>
      <c r="W130" s="26" t="s">
        <v>928</v>
      </c>
      <c r="X130" s="25">
        <v>10000534</v>
      </c>
      <c r="Y130">
        <f t="shared" si="1"/>
        <v>53161000</v>
      </c>
    </row>
    <row r="131" spans="18:25" x14ac:dyDescent="0.2">
      <c r="R131" s="27">
        <v>83010000</v>
      </c>
      <c r="S131" s="28" t="s">
        <v>201</v>
      </c>
      <c r="T131" s="27">
        <v>83011100</v>
      </c>
      <c r="V131" s="25">
        <v>53161000</v>
      </c>
      <c r="W131" s="26" t="s">
        <v>929</v>
      </c>
      <c r="X131" s="25">
        <v>10006201</v>
      </c>
      <c r="Y131">
        <f t="shared" si="1"/>
        <v>53161000</v>
      </c>
    </row>
    <row r="132" spans="18:25" x14ac:dyDescent="0.2">
      <c r="R132" s="27">
        <v>83010000</v>
      </c>
      <c r="S132" s="28" t="s">
        <v>202</v>
      </c>
      <c r="T132" s="27">
        <v>83011900</v>
      </c>
      <c r="V132" s="25">
        <v>53161000</v>
      </c>
      <c r="W132" s="26" t="s">
        <v>930</v>
      </c>
      <c r="X132" s="25">
        <v>10000764</v>
      </c>
      <c r="Y132">
        <f t="shared" si="1"/>
        <v>53161000</v>
      </c>
    </row>
    <row r="133" spans="18:25" x14ac:dyDescent="0.2">
      <c r="R133" s="27">
        <v>83010000</v>
      </c>
      <c r="S133" s="28" t="s">
        <v>203</v>
      </c>
      <c r="T133" s="27">
        <v>83010200</v>
      </c>
      <c r="V133" s="25">
        <v>53161000</v>
      </c>
      <c r="W133" s="26" t="s">
        <v>931</v>
      </c>
      <c r="X133" s="25">
        <v>10000486</v>
      </c>
      <c r="Y133">
        <f t="shared" si="1"/>
        <v>53161000</v>
      </c>
    </row>
    <row r="134" spans="18:25" x14ac:dyDescent="0.2">
      <c r="R134" s="27">
        <v>83010000</v>
      </c>
      <c r="S134" s="28" t="s">
        <v>204</v>
      </c>
      <c r="T134" s="27">
        <v>83011300</v>
      </c>
      <c r="V134" s="25">
        <v>53161000</v>
      </c>
      <c r="W134" s="26" t="s">
        <v>932</v>
      </c>
      <c r="X134" s="25">
        <v>10000763</v>
      </c>
      <c r="Y134">
        <f t="shared" si="1"/>
        <v>53161000</v>
      </c>
    </row>
    <row r="135" spans="18:25" x14ac:dyDescent="0.2">
      <c r="R135" s="27">
        <v>83010000</v>
      </c>
      <c r="S135" s="28" t="s">
        <v>205</v>
      </c>
      <c r="T135" s="27">
        <v>83011400</v>
      </c>
      <c r="V135" s="25">
        <v>53161200</v>
      </c>
      <c r="W135" s="26" t="s">
        <v>934</v>
      </c>
      <c r="X135" s="25">
        <v>10000360</v>
      </c>
      <c r="Y135">
        <f t="shared" si="1"/>
        <v>53161200</v>
      </c>
    </row>
    <row r="136" spans="18:25" x14ac:dyDescent="0.2">
      <c r="R136" s="27">
        <v>83010000</v>
      </c>
      <c r="S136" s="28" t="s">
        <v>206</v>
      </c>
      <c r="T136" s="27">
        <v>83010300</v>
      </c>
      <c r="V136" s="25">
        <v>53161200</v>
      </c>
      <c r="W136" s="26" t="s">
        <v>935</v>
      </c>
      <c r="X136" s="25">
        <v>10000768</v>
      </c>
      <c r="Y136">
        <f t="shared" si="1"/>
        <v>53161200</v>
      </c>
    </row>
    <row r="137" spans="18:25" x14ac:dyDescent="0.2">
      <c r="R137" s="27">
        <v>83010000</v>
      </c>
      <c r="S137" s="28" t="s">
        <v>207</v>
      </c>
      <c r="T137" s="27">
        <v>83010800</v>
      </c>
      <c r="V137" s="25">
        <v>53161200</v>
      </c>
      <c r="W137" s="26" t="s">
        <v>936</v>
      </c>
      <c r="X137" s="25">
        <v>10000778</v>
      </c>
      <c r="Y137">
        <f t="shared" si="1"/>
        <v>53161200</v>
      </c>
    </row>
    <row r="138" spans="18:25" x14ac:dyDescent="0.2">
      <c r="R138" s="27">
        <v>83010000</v>
      </c>
      <c r="S138" s="28" t="s">
        <v>208</v>
      </c>
      <c r="T138" s="27">
        <v>83011000</v>
      </c>
      <c r="V138" s="25">
        <v>53161200</v>
      </c>
      <c r="W138" s="26" t="s">
        <v>937</v>
      </c>
      <c r="X138" s="25">
        <v>10000671</v>
      </c>
      <c r="Y138">
        <f t="shared" si="1"/>
        <v>53161200</v>
      </c>
    </row>
    <row r="139" spans="18:25" x14ac:dyDescent="0.2">
      <c r="R139" s="27">
        <v>83010000</v>
      </c>
      <c r="S139" s="28" t="s">
        <v>209</v>
      </c>
      <c r="T139" s="27">
        <v>83010400</v>
      </c>
      <c r="V139" s="25">
        <v>53161200</v>
      </c>
      <c r="W139" s="26" t="s">
        <v>938</v>
      </c>
      <c r="X139" s="25">
        <v>10000385</v>
      </c>
      <c r="Y139">
        <f t="shared" si="1"/>
        <v>53161200</v>
      </c>
    </row>
    <row r="140" spans="18:25" x14ac:dyDescent="0.2">
      <c r="R140" s="27">
        <v>83010000</v>
      </c>
      <c r="S140" s="28" t="s">
        <v>210</v>
      </c>
      <c r="T140" s="27">
        <v>83011700</v>
      </c>
      <c r="V140" s="25">
        <v>53161200</v>
      </c>
      <c r="W140" s="26" t="s">
        <v>939</v>
      </c>
      <c r="X140" s="25">
        <v>10000767</v>
      </c>
      <c r="Y140">
        <f t="shared" si="1"/>
        <v>53161200</v>
      </c>
    </row>
    <row r="141" spans="18:25" x14ac:dyDescent="0.2">
      <c r="R141" s="27">
        <v>83010000</v>
      </c>
      <c r="S141" s="28" t="s">
        <v>211</v>
      </c>
      <c r="T141" s="27">
        <v>83012100</v>
      </c>
      <c r="V141" s="25">
        <v>53161200</v>
      </c>
      <c r="W141" s="26" t="s">
        <v>940</v>
      </c>
      <c r="X141" s="25">
        <v>10000358</v>
      </c>
      <c r="Y141">
        <f t="shared" si="1"/>
        <v>53161200</v>
      </c>
    </row>
    <row r="142" spans="18:25" x14ac:dyDescent="0.2">
      <c r="R142" s="27">
        <v>83010000</v>
      </c>
      <c r="S142" s="28" t="s">
        <v>212</v>
      </c>
      <c r="T142" s="27">
        <v>83012300</v>
      </c>
      <c r="V142" s="25">
        <v>53161200</v>
      </c>
      <c r="W142" s="26" t="s">
        <v>941</v>
      </c>
      <c r="X142" s="25">
        <v>10000780</v>
      </c>
      <c r="Y142">
        <f t="shared" si="1"/>
        <v>53161200</v>
      </c>
    </row>
    <row r="143" spans="18:25" x14ac:dyDescent="0.2">
      <c r="R143" s="27">
        <v>83010000</v>
      </c>
      <c r="S143" s="28" t="s">
        <v>213</v>
      </c>
      <c r="T143" s="27">
        <v>83010700</v>
      </c>
      <c r="V143" s="25">
        <v>53161200</v>
      </c>
      <c r="W143" s="26" t="s">
        <v>942</v>
      </c>
      <c r="X143" s="25">
        <v>10000333</v>
      </c>
      <c r="Y143">
        <f t="shared" si="1"/>
        <v>53161200</v>
      </c>
    </row>
    <row r="144" spans="18:25" x14ac:dyDescent="0.2">
      <c r="R144" s="27">
        <v>83010000</v>
      </c>
      <c r="S144" s="28" t="s">
        <v>214</v>
      </c>
      <c r="T144" s="27">
        <v>83010100</v>
      </c>
      <c r="V144" s="25">
        <v>53161200</v>
      </c>
      <c r="W144" s="26" t="s">
        <v>943</v>
      </c>
      <c r="X144" s="25">
        <v>10000359</v>
      </c>
      <c r="Y144">
        <f t="shared" si="1"/>
        <v>53161200</v>
      </c>
    </row>
    <row r="145" spans="18:25" x14ac:dyDescent="0.2">
      <c r="R145" s="27">
        <v>83010000</v>
      </c>
      <c r="S145" s="28" t="s">
        <v>215</v>
      </c>
      <c r="T145" s="27">
        <v>83010900</v>
      </c>
      <c r="V145" s="25">
        <v>53161200</v>
      </c>
      <c r="W145" s="26" t="s">
        <v>944</v>
      </c>
      <c r="X145" s="25">
        <v>10000361</v>
      </c>
      <c r="Y145">
        <f t="shared" si="1"/>
        <v>53161200</v>
      </c>
    </row>
    <row r="146" spans="18:25" x14ac:dyDescent="0.2">
      <c r="R146" s="27">
        <v>83010000</v>
      </c>
      <c r="S146" s="28" t="s">
        <v>216</v>
      </c>
      <c r="T146" s="27">
        <v>83012200</v>
      </c>
      <c r="V146" s="25">
        <v>53161300</v>
      </c>
      <c r="W146" s="26" t="s">
        <v>945</v>
      </c>
      <c r="X146" s="25">
        <v>10000365</v>
      </c>
      <c r="Y146">
        <f t="shared" si="1"/>
        <v>53161300</v>
      </c>
    </row>
    <row r="147" spans="18:25" x14ac:dyDescent="0.2">
      <c r="R147" s="25">
        <v>86010000</v>
      </c>
      <c r="S147" s="26" t="s">
        <v>126</v>
      </c>
      <c r="T147" s="25">
        <v>86010100</v>
      </c>
      <c r="V147" s="25">
        <v>53161400</v>
      </c>
      <c r="W147" s="26" t="s">
        <v>946</v>
      </c>
      <c r="X147" s="25">
        <v>10000672</v>
      </c>
      <c r="Y147">
        <f t="shared" ref="Y147:Y210" si="2">V147</f>
        <v>53161400</v>
      </c>
    </row>
    <row r="148" spans="18:25" x14ac:dyDescent="0.2">
      <c r="R148" s="25">
        <v>86010000</v>
      </c>
      <c r="S148" s="26" t="s">
        <v>129</v>
      </c>
      <c r="T148" s="25">
        <v>86010400</v>
      </c>
      <c r="V148" s="25">
        <v>53161500</v>
      </c>
      <c r="W148" s="26" t="s">
        <v>948</v>
      </c>
      <c r="X148" s="25">
        <v>10000772</v>
      </c>
      <c r="Y148">
        <f t="shared" si="2"/>
        <v>53161500</v>
      </c>
    </row>
    <row r="149" spans="18:25" x14ac:dyDescent="0.2">
      <c r="R149" s="25">
        <v>86010000</v>
      </c>
      <c r="S149" s="26" t="s">
        <v>127</v>
      </c>
      <c r="T149" s="25">
        <v>86010200</v>
      </c>
      <c r="V149" s="25">
        <v>53161500</v>
      </c>
      <c r="W149" s="26" t="s">
        <v>949</v>
      </c>
      <c r="X149" s="25">
        <v>10000779</v>
      </c>
      <c r="Y149">
        <f t="shared" si="2"/>
        <v>53161500</v>
      </c>
    </row>
    <row r="150" spans="18:25" x14ac:dyDescent="0.2">
      <c r="R150" s="25">
        <v>86010000</v>
      </c>
      <c r="S150" s="26" t="s">
        <v>128</v>
      </c>
      <c r="T150" s="25">
        <v>86010300</v>
      </c>
      <c r="V150" s="25">
        <v>53161500</v>
      </c>
      <c r="W150" s="26" t="s">
        <v>950</v>
      </c>
      <c r="X150" s="25">
        <v>10000774</v>
      </c>
      <c r="Y150">
        <f t="shared" si="2"/>
        <v>53161500</v>
      </c>
    </row>
    <row r="151" spans="18:25" x14ac:dyDescent="0.2">
      <c r="R151" s="25">
        <v>86010000</v>
      </c>
      <c r="S151" s="26" t="s">
        <v>130</v>
      </c>
      <c r="T151" s="25">
        <v>86010500</v>
      </c>
      <c r="V151" s="25">
        <v>53161500</v>
      </c>
      <c r="W151" s="26" t="s">
        <v>951</v>
      </c>
      <c r="X151" s="25">
        <v>10000773</v>
      </c>
      <c r="Y151">
        <f t="shared" si="2"/>
        <v>53161500</v>
      </c>
    </row>
    <row r="152" spans="18:25" x14ac:dyDescent="0.2">
      <c r="R152" s="25">
        <v>86010000</v>
      </c>
      <c r="S152" s="26" t="s">
        <v>136</v>
      </c>
      <c r="T152" s="25">
        <v>86010600</v>
      </c>
      <c r="V152" s="25">
        <v>53161500</v>
      </c>
      <c r="W152" s="26" t="s">
        <v>952</v>
      </c>
      <c r="X152" s="25">
        <v>10000771</v>
      </c>
      <c r="Y152">
        <f t="shared" si="2"/>
        <v>53161500</v>
      </c>
    </row>
    <row r="153" spans="18:25" x14ac:dyDescent="0.2">
      <c r="R153" s="25">
        <v>86010000</v>
      </c>
      <c r="S153" s="26" t="s">
        <v>140</v>
      </c>
      <c r="T153" s="25">
        <v>86010700</v>
      </c>
      <c r="V153" s="25">
        <v>53161500</v>
      </c>
      <c r="W153" s="26" t="s">
        <v>953</v>
      </c>
      <c r="X153" s="25">
        <v>10000769</v>
      </c>
      <c r="Y153">
        <f t="shared" si="2"/>
        <v>53161500</v>
      </c>
    </row>
    <row r="154" spans="18:25" x14ac:dyDescent="0.2">
      <c r="R154" s="25">
        <v>86010000</v>
      </c>
      <c r="S154" s="26" t="s">
        <v>162</v>
      </c>
      <c r="T154" s="25">
        <v>86011200</v>
      </c>
      <c r="V154" s="25">
        <v>53161500</v>
      </c>
      <c r="W154" s="26" t="s">
        <v>954</v>
      </c>
      <c r="X154" s="25">
        <v>10000770</v>
      </c>
      <c r="Y154">
        <f t="shared" si="2"/>
        <v>53161500</v>
      </c>
    </row>
    <row r="155" spans="18:25" x14ac:dyDescent="0.2">
      <c r="R155" s="25">
        <v>86010000</v>
      </c>
      <c r="S155" s="26" t="s">
        <v>144</v>
      </c>
      <c r="T155" s="25">
        <v>86010800</v>
      </c>
      <c r="V155" s="25">
        <v>53181100</v>
      </c>
      <c r="W155" s="26" t="s">
        <v>989</v>
      </c>
      <c r="X155" s="25">
        <v>10000338</v>
      </c>
      <c r="Y155">
        <f t="shared" si="2"/>
        <v>53181100</v>
      </c>
    </row>
    <row r="156" spans="18:25" x14ac:dyDescent="0.2">
      <c r="R156" s="25">
        <v>86010000</v>
      </c>
      <c r="S156" s="26" t="s">
        <v>154</v>
      </c>
      <c r="T156" s="25">
        <v>86011100</v>
      </c>
      <c r="V156" s="25">
        <v>53181100</v>
      </c>
      <c r="W156" s="26" t="s">
        <v>990</v>
      </c>
      <c r="X156" s="25">
        <v>10000335</v>
      </c>
      <c r="Y156">
        <f t="shared" si="2"/>
        <v>53181100</v>
      </c>
    </row>
    <row r="157" spans="18:25" x14ac:dyDescent="0.2">
      <c r="R157" s="25">
        <v>86010000</v>
      </c>
      <c r="S157" s="26" t="s">
        <v>149</v>
      </c>
      <c r="T157" s="25">
        <v>86011000</v>
      </c>
      <c r="V157" s="25">
        <v>53181100</v>
      </c>
      <c r="W157" s="26" t="s">
        <v>991</v>
      </c>
      <c r="X157" s="25">
        <v>10000341</v>
      </c>
      <c r="Y157">
        <f t="shared" si="2"/>
        <v>53181100</v>
      </c>
    </row>
    <row r="158" spans="18:25" x14ac:dyDescent="0.2">
      <c r="R158" s="25">
        <v>86010000</v>
      </c>
      <c r="S158" s="26" t="s">
        <v>148</v>
      </c>
      <c r="T158" s="25">
        <v>86010900</v>
      </c>
      <c r="V158" s="25">
        <v>53181100</v>
      </c>
      <c r="W158" s="26" t="s">
        <v>992</v>
      </c>
      <c r="X158" s="25">
        <v>10000485</v>
      </c>
      <c r="Y158">
        <f t="shared" si="2"/>
        <v>53181100</v>
      </c>
    </row>
    <row r="159" spans="18:25" x14ac:dyDescent="0.2">
      <c r="R159" s="27">
        <v>88010000</v>
      </c>
      <c r="S159" s="28" t="s">
        <v>217</v>
      </c>
      <c r="T159" s="27">
        <v>88010500</v>
      </c>
      <c r="V159" s="25">
        <v>53181100</v>
      </c>
      <c r="W159" s="26" t="s">
        <v>993</v>
      </c>
      <c r="X159" s="25">
        <v>10000786</v>
      </c>
      <c r="Y159">
        <f t="shared" si="2"/>
        <v>53181100</v>
      </c>
    </row>
    <row r="160" spans="18:25" x14ac:dyDescent="0.2">
      <c r="R160" s="27">
        <v>88010000</v>
      </c>
      <c r="S160" s="28" t="s">
        <v>218</v>
      </c>
      <c r="T160" s="27">
        <v>88010100</v>
      </c>
      <c r="V160" s="25">
        <v>53181100</v>
      </c>
      <c r="W160" s="26" t="s">
        <v>994</v>
      </c>
      <c r="X160" s="25">
        <v>10000715</v>
      </c>
      <c r="Y160">
        <f t="shared" si="2"/>
        <v>53181100</v>
      </c>
    </row>
    <row r="161" spans="18:25" x14ac:dyDescent="0.2">
      <c r="R161" s="27">
        <v>88010000</v>
      </c>
      <c r="S161" s="28" t="s">
        <v>219</v>
      </c>
      <c r="T161" s="27">
        <v>88010200</v>
      </c>
      <c r="V161" s="25">
        <v>53181100</v>
      </c>
      <c r="W161" s="26" t="s">
        <v>995</v>
      </c>
      <c r="X161" s="25">
        <v>10000375</v>
      </c>
      <c r="Y161">
        <f t="shared" si="2"/>
        <v>53181100</v>
      </c>
    </row>
    <row r="162" spans="18:25" x14ac:dyDescent="0.2">
      <c r="R162" s="27">
        <v>88020000</v>
      </c>
      <c r="S162" s="28" t="s">
        <v>220</v>
      </c>
      <c r="T162" s="27">
        <v>88020200</v>
      </c>
      <c r="V162" s="25">
        <v>53181200</v>
      </c>
      <c r="W162" s="26" t="s">
        <v>997</v>
      </c>
      <c r="X162" s="25">
        <v>10000344</v>
      </c>
      <c r="Y162">
        <f t="shared" si="2"/>
        <v>53181200</v>
      </c>
    </row>
    <row r="163" spans="18:25" x14ac:dyDescent="0.2">
      <c r="R163" s="27">
        <v>88020000</v>
      </c>
      <c r="S163" s="28" t="s">
        <v>221</v>
      </c>
      <c r="T163" s="27">
        <v>88020100</v>
      </c>
      <c r="V163" s="25">
        <v>53181200</v>
      </c>
      <c r="W163" s="26" t="s">
        <v>998</v>
      </c>
      <c r="X163" s="25">
        <v>10000482</v>
      </c>
      <c r="Y163">
        <f t="shared" si="2"/>
        <v>53181200</v>
      </c>
    </row>
    <row r="164" spans="18:25" x14ac:dyDescent="0.2">
      <c r="R164" s="27">
        <v>88030000</v>
      </c>
      <c r="S164" s="28" t="s">
        <v>174</v>
      </c>
      <c r="T164" s="27">
        <v>88030100</v>
      </c>
      <c r="V164" s="25">
        <v>53181200</v>
      </c>
      <c r="W164" s="26" t="s">
        <v>999</v>
      </c>
      <c r="X164" s="25">
        <v>10000483</v>
      </c>
      <c r="Y164">
        <f t="shared" si="2"/>
        <v>53181200</v>
      </c>
    </row>
    <row r="165" spans="18:25" x14ac:dyDescent="0.2">
      <c r="R165" s="27">
        <v>92010000</v>
      </c>
      <c r="S165" s="28" t="s">
        <v>222</v>
      </c>
      <c r="T165" s="27">
        <v>92010300</v>
      </c>
      <c r="V165" s="25">
        <v>53181200</v>
      </c>
      <c r="W165" s="26" t="s">
        <v>1000</v>
      </c>
      <c r="X165" s="25">
        <v>10000320</v>
      </c>
      <c r="Y165">
        <f t="shared" si="2"/>
        <v>53181200</v>
      </c>
    </row>
    <row r="166" spans="18:25" x14ac:dyDescent="0.2">
      <c r="R166" s="27">
        <v>92010000</v>
      </c>
      <c r="S166" s="28" t="s">
        <v>223</v>
      </c>
      <c r="T166" s="27">
        <v>92010100</v>
      </c>
      <c r="V166" s="25">
        <v>53181200</v>
      </c>
      <c r="W166" s="26" t="s">
        <v>1001</v>
      </c>
      <c r="X166" s="25">
        <v>10000376</v>
      </c>
      <c r="Y166">
        <f t="shared" si="2"/>
        <v>53181200</v>
      </c>
    </row>
    <row r="167" spans="18:25" x14ac:dyDescent="0.2">
      <c r="R167" s="27">
        <v>92020000</v>
      </c>
      <c r="S167" s="28" t="s">
        <v>179</v>
      </c>
      <c r="T167" s="27">
        <v>92020100</v>
      </c>
      <c r="V167" s="25">
        <v>53181200</v>
      </c>
      <c r="W167" s="26" t="s">
        <v>1002</v>
      </c>
      <c r="X167" s="25">
        <v>10000785</v>
      </c>
      <c r="Y167">
        <f t="shared" si="2"/>
        <v>53181200</v>
      </c>
    </row>
    <row r="168" spans="18:25" x14ac:dyDescent="0.2">
      <c r="R168" s="27">
        <v>92030000</v>
      </c>
      <c r="S168" s="28" t="s">
        <v>227</v>
      </c>
      <c r="T168" s="27">
        <v>92030100</v>
      </c>
      <c r="V168" s="25">
        <v>53181200</v>
      </c>
      <c r="W168" s="26" t="s">
        <v>1003</v>
      </c>
      <c r="X168" s="25">
        <v>10000714</v>
      </c>
      <c r="Y168">
        <f t="shared" si="2"/>
        <v>53181200</v>
      </c>
    </row>
    <row r="169" spans="18:25" x14ac:dyDescent="0.2">
      <c r="R169" s="27">
        <v>92040000</v>
      </c>
      <c r="S169" s="28" t="s">
        <v>228</v>
      </c>
      <c r="T169" s="27">
        <v>92040100</v>
      </c>
      <c r="V169" s="25">
        <v>53181200</v>
      </c>
      <c r="W169" s="26" t="s">
        <v>1004</v>
      </c>
      <c r="X169" s="25">
        <v>10000362</v>
      </c>
      <c r="Y169">
        <f t="shared" si="2"/>
        <v>53181200</v>
      </c>
    </row>
    <row r="170" spans="18:25" x14ac:dyDescent="0.2">
      <c r="V170" s="25">
        <v>53181300</v>
      </c>
      <c r="W170" s="26" t="s">
        <v>1006</v>
      </c>
      <c r="X170" s="25">
        <v>10000481</v>
      </c>
      <c r="Y170">
        <f t="shared" si="2"/>
        <v>53181300</v>
      </c>
    </row>
    <row r="171" spans="18:25" x14ac:dyDescent="0.2">
      <c r="V171" s="25">
        <v>53181300</v>
      </c>
      <c r="W171" s="26" t="s">
        <v>1007</v>
      </c>
      <c r="X171" s="25">
        <v>10000321</v>
      </c>
      <c r="Y171">
        <f t="shared" si="2"/>
        <v>53181300</v>
      </c>
    </row>
    <row r="172" spans="18:25" x14ac:dyDescent="0.2">
      <c r="V172" s="25">
        <v>53181300</v>
      </c>
      <c r="W172" s="26" t="s">
        <v>1008</v>
      </c>
      <c r="X172" s="25">
        <v>10000709</v>
      </c>
      <c r="Y172">
        <f t="shared" si="2"/>
        <v>53181300</v>
      </c>
    </row>
    <row r="173" spans="18:25" x14ac:dyDescent="0.2">
      <c r="V173" s="25">
        <v>53181300</v>
      </c>
      <c r="W173" s="26" t="s">
        <v>1009</v>
      </c>
      <c r="X173" s="25">
        <v>10000710</v>
      </c>
      <c r="Y173">
        <f t="shared" si="2"/>
        <v>53181300</v>
      </c>
    </row>
    <row r="174" spans="18:25" x14ac:dyDescent="0.2">
      <c r="V174" s="25">
        <v>53181300</v>
      </c>
      <c r="W174" s="26" t="s">
        <v>1010</v>
      </c>
      <c r="X174" s="25">
        <v>10000784</v>
      </c>
      <c r="Y174">
        <f t="shared" si="2"/>
        <v>53181300</v>
      </c>
    </row>
    <row r="175" spans="18:25" x14ac:dyDescent="0.2">
      <c r="V175" s="25">
        <v>53181300</v>
      </c>
      <c r="W175" s="26" t="s">
        <v>1011</v>
      </c>
      <c r="X175" s="25">
        <v>10000713</v>
      </c>
      <c r="Y175">
        <f t="shared" si="2"/>
        <v>53181300</v>
      </c>
    </row>
    <row r="176" spans="18:25" x14ac:dyDescent="0.2">
      <c r="V176" s="25">
        <v>53181500</v>
      </c>
      <c r="W176" s="26" t="s">
        <v>1013</v>
      </c>
      <c r="X176" s="25">
        <v>10000536</v>
      </c>
      <c r="Y176">
        <f t="shared" si="2"/>
        <v>53181500</v>
      </c>
    </row>
    <row r="177" spans="22:25" x14ac:dyDescent="0.2">
      <c r="V177" s="25">
        <v>53181500</v>
      </c>
      <c r="W177" s="26" t="s">
        <v>1014</v>
      </c>
      <c r="X177" s="25">
        <v>10000383</v>
      </c>
      <c r="Y177">
        <f t="shared" si="2"/>
        <v>53181500</v>
      </c>
    </row>
    <row r="178" spans="22:25" x14ac:dyDescent="0.2">
      <c r="V178" s="25">
        <v>53181500</v>
      </c>
      <c r="W178" s="26" t="s">
        <v>1015</v>
      </c>
      <c r="X178" s="25">
        <v>10000336</v>
      </c>
      <c r="Y178">
        <f t="shared" si="2"/>
        <v>53181500</v>
      </c>
    </row>
    <row r="179" spans="22:25" x14ac:dyDescent="0.2">
      <c r="V179" s="25">
        <v>53181500</v>
      </c>
      <c r="W179" s="26" t="s">
        <v>1016</v>
      </c>
      <c r="X179" s="25">
        <v>10000337</v>
      </c>
      <c r="Y179">
        <f t="shared" si="2"/>
        <v>53181500</v>
      </c>
    </row>
    <row r="180" spans="22:25" x14ac:dyDescent="0.2">
      <c r="V180" s="25">
        <v>53181500</v>
      </c>
      <c r="W180" s="26" t="s">
        <v>1017</v>
      </c>
      <c r="X180" s="25">
        <v>10000363</v>
      </c>
      <c r="Y180">
        <f t="shared" si="2"/>
        <v>53181500</v>
      </c>
    </row>
    <row r="181" spans="22:25" x14ac:dyDescent="0.2">
      <c r="V181" s="25">
        <v>53181500</v>
      </c>
      <c r="W181" s="26" t="s">
        <v>1018</v>
      </c>
      <c r="X181" s="25">
        <v>10000384</v>
      </c>
      <c r="Y181">
        <f t="shared" si="2"/>
        <v>53181500</v>
      </c>
    </row>
    <row r="182" spans="22:25" x14ac:dyDescent="0.2">
      <c r="V182" s="25">
        <v>53181500</v>
      </c>
      <c r="W182" s="26" t="s">
        <v>1019</v>
      </c>
      <c r="X182" s="25">
        <v>10000781</v>
      </c>
      <c r="Y182">
        <f t="shared" si="2"/>
        <v>53181500</v>
      </c>
    </row>
    <row r="183" spans="22:25" x14ac:dyDescent="0.2">
      <c r="V183" s="25">
        <v>53181500</v>
      </c>
      <c r="W183" s="26" t="s">
        <v>1020</v>
      </c>
      <c r="X183" s="25">
        <v>10005839</v>
      </c>
      <c r="Y183">
        <f t="shared" si="2"/>
        <v>53181500</v>
      </c>
    </row>
    <row r="184" spans="22:25" x14ac:dyDescent="0.2">
      <c r="V184" s="25">
        <v>53181500</v>
      </c>
      <c r="W184" s="26" t="s">
        <v>1021</v>
      </c>
      <c r="X184" s="25">
        <v>10000782</v>
      </c>
      <c r="Y184">
        <f t="shared" si="2"/>
        <v>53181500</v>
      </c>
    </row>
    <row r="185" spans="22:25" x14ac:dyDescent="0.2">
      <c r="V185" s="25">
        <v>53181500</v>
      </c>
      <c r="W185" s="26" t="s">
        <v>1022</v>
      </c>
      <c r="X185" s="25">
        <v>10000783</v>
      </c>
      <c r="Y185">
        <f t="shared" si="2"/>
        <v>53181500</v>
      </c>
    </row>
    <row r="186" spans="22:25" x14ac:dyDescent="0.2">
      <c r="V186" s="25">
        <v>53181500</v>
      </c>
      <c r="W186" s="26" t="s">
        <v>1023</v>
      </c>
      <c r="X186" s="25">
        <v>10000716</v>
      </c>
      <c r="Y186">
        <f t="shared" si="2"/>
        <v>53181500</v>
      </c>
    </row>
    <row r="187" spans="22:25" x14ac:dyDescent="0.2">
      <c r="V187" s="25">
        <v>53181600</v>
      </c>
      <c r="W187" s="26" t="s">
        <v>1024</v>
      </c>
      <c r="X187" s="25">
        <v>10000712</v>
      </c>
      <c r="Y187">
        <f t="shared" si="2"/>
        <v>53181600</v>
      </c>
    </row>
    <row r="188" spans="22:25" x14ac:dyDescent="0.2">
      <c r="V188" s="25">
        <v>53201000</v>
      </c>
      <c r="W188" s="26" t="s">
        <v>876</v>
      </c>
      <c r="X188" s="25">
        <v>10000807</v>
      </c>
      <c r="Y188">
        <f t="shared" si="2"/>
        <v>53201000</v>
      </c>
    </row>
    <row r="189" spans="22:25" x14ac:dyDescent="0.2">
      <c r="V189" s="25">
        <v>53201000</v>
      </c>
      <c r="W189" s="26" t="s">
        <v>877</v>
      </c>
      <c r="X189" s="25">
        <v>10000758</v>
      </c>
      <c r="Y189">
        <f t="shared" si="2"/>
        <v>53201000</v>
      </c>
    </row>
    <row r="190" spans="22:25" x14ac:dyDescent="0.2">
      <c r="V190" s="25">
        <v>53201000</v>
      </c>
      <c r="W190" s="26" t="s">
        <v>878</v>
      </c>
      <c r="X190" s="25">
        <v>10000760</v>
      </c>
      <c r="Y190">
        <f t="shared" si="2"/>
        <v>53201000</v>
      </c>
    </row>
    <row r="191" spans="22:25" x14ac:dyDescent="0.2">
      <c r="V191" s="25">
        <v>53201000</v>
      </c>
      <c r="W191" s="26" t="s">
        <v>879</v>
      </c>
      <c r="X191" s="25">
        <v>10000668</v>
      </c>
      <c r="Y191">
        <f t="shared" si="2"/>
        <v>53201000</v>
      </c>
    </row>
    <row r="192" spans="22:25" x14ac:dyDescent="0.2">
      <c r="V192" s="25">
        <v>53201000</v>
      </c>
      <c r="W192" s="26" t="s">
        <v>880</v>
      </c>
      <c r="X192" s="25">
        <v>10000567</v>
      </c>
      <c r="Y192">
        <f t="shared" si="2"/>
        <v>53201000</v>
      </c>
    </row>
    <row r="193" spans="22:25" x14ac:dyDescent="0.2">
      <c r="V193" s="25">
        <v>53201000</v>
      </c>
      <c r="W193" s="26" t="s">
        <v>881</v>
      </c>
      <c r="X193" s="25">
        <v>10000566</v>
      </c>
      <c r="Y193">
        <f t="shared" si="2"/>
        <v>53201000</v>
      </c>
    </row>
    <row r="194" spans="22:25" x14ac:dyDescent="0.2">
      <c r="V194" s="25">
        <v>53201000</v>
      </c>
      <c r="W194" s="26" t="s">
        <v>882</v>
      </c>
      <c r="X194" s="25">
        <v>10000759</v>
      </c>
      <c r="Y194">
        <f t="shared" si="2"/>
        <v>53201000</v>
      </c>
    </row>
    <row r="195" spans="22:25" x14ac:dyDescent="0.2">
      <c r="V195" s="25">
        <v>53220100</v>
      </c>
      <c r="W195" s="26" t="s">
        <v>873</v>
      </c>
      <c r="X195" s="25">
        <v>10000666</v>
      </c>
      <c r="Y195">
        <f t="shared" si="2"/>
        <v>53220100</v>
      </c>
    </row>
    <row r="196" spans="22:25" x14ac:dyDescent="0.2">
      <c r="V196" s="25">
        <v>54101500</v>
      </c>
      <c r="W196" s="26" t="s">
        <v>747</v>
      </c>
      <c r="X196" s="25">
        <v>10000732</v>
      </c>
      <c r="Y196">
        <f t="shared" si="2"/>
        <v>54101500</v>
      </c>
    </row>
    <row r="197" spans="22:25" x14ac:dyDescent="0.2">
      <c r="V197" s="25">
        <v>54101500</v>
      </c>
      <c r="W197" s="26" t="s">
        <v>819</v>
      </c>
      <c r="X197" s="25">
        <v>10000491</v>
      </c>
      <c r="Y197">
        <f t="shared" si="2"/>
        <v>54101500</v>
      </c>
    </row>
    <row r="198" spans="22:25" x14ac:dyDescent="0.2">
      <c r="V198" s="25">
        <v>54101500</v>
      </c>
      <c r="W198" s="26" t="s">
        <v>820</v>
      </c>
      <c r="X198" s="25">
        <v>10000823</v>
      </c>
      <c r="Y198">
        <f t="shared" si="2"/>
        <v>54101500</v>
      </c>
    </row>
    <row r="199" spans="22:25" x14ac:dyDescent="0.2">
      <c r="V199" s="25">
        <v>54101500</v>
      </c>
      <c r="W199" s="26" t="s">
        <v>821</v>
      </c>
      <c r="X199" s="25">
        <v>10000490</v>
      </c>
      <c r="Y199">
        <f t="shared" si="2"/>
        <v>54101500</v>
      </c>
    </row>
    <row r="200" spans="22:25" x14ac:dyDescent="0.2">
      <c r="V200" s="25">
        <v>54101500</v>
      </c>
      <c r="W200" s="26" t="s">
        <v>822</v>
      </c>
      <c r="X200" s="25">
        <v>10000724</v>
      </c>
      <c r="Y200">
        <f t="shared" si="2"/>
        <v>54101500</v>
      </c>
    </row>
    <row r="201" spans="22:25" x14ac:dyDescent="0.2">
      <c r="V201" s="25">
        <v>54101500</v>
      </c>
      <c r="W201" s="26" t="s">
        <v>823</v>
      </c>
      <c r="X201" s="25">
        <v>10000492</v>
      </c>
      <c r="Y201">
        <f t="shared" si="2"/>
        <v>54101500</v>
      </c>
    </row>
    <row r="202" spans="22:25" x14ac:dyDescent="0.2">
      <c r="V202" s="25">
        <v>54101500</v>
      </c>
      <c r="W202" s="26" t="s">
        <v>824</v>
      </c>
      <c r="X202" s="25">
        <v>10000493</v>
      </c>
      <c r="Y202">
        <f t="shared" si="2"/>
        <v>54101500</v>
      </c>
    </row>
    <row r="203" spans="22:25" x14ac:dyDescent="0.2">
      <c r="V203" s="25">
        <v>54101500</v>
      </c>
      <c r="W203" s="26" t="s">
        <v>825</v>
      </c>
      <c r="X203" s="25">
        <v>10000820</v>
      </c>
      <c r="Y203">
        <f t="shared" si="2"/>
        <v>54101500</v>
      </c>
    </row>
    <row r="204" spans="22:25" x14ac:dyDescent="0.2">
      <c r="V204" s="25">
        <v>54101500</v>
      </c>
      <c r="W204" s="26" t="s">
        <v>826</v>
      </c>
      <c r="X204" s="25">
        <v>10000825</v>
      </c>
      <c r="Y204">
        <f t="shared" si="2"/>
        <v>54101500</v>
      </c>
    </row>
    <row r="205" spans="22:25" x14ac:dyDescent="0.2">
      <c r="V205" s="25">
        <v>54101500</v>
      </c>
      <c r="W205" s="26" t="s">
        <v>827</v>
      </c>
      <c r="X205" s="25">
        <v>10000726</v>
      </c>
      <c r="Y205">
        <f t="shared" si="2"/>
        <v>54101500</v>
      </c>
    </row>
    <row r="206" spans="22:25" x14ac:dyDescent="0.2">
      <c r="V206" s="25">
        <v>54101500</v>
      </c>
      <c r="W206" s="26" t="s">
        <v>828</v>
      </c>
      <c r="X206" s="25">
        <v>10000504</v>
      </c>
      <c r="Y206">
        <f t="shared" si="2"/>
        <v>54101500</v>
      </c>
    </row>
    <row r="207" spans="22:25" x14ac:dyDescent="0.2">
      <c r="V207" s="25">
        <v>54101600</v>
      </c>
      <c r="W207" s="26" t="s">
        <v>830</v>
      </c>
      <c r="X207" s="25">
        <v>10000498</v>
      </c>
      <c r="Y207">
        <f t="shared" si="2"/>
        <v>54101600</v>
      </c>
    </row>
    <row r="208" spans="22:25" x14ac:dyDescent="0.2">
      <c r="V208" s="25">
        <v>54101600</v>
      </c>
      <c r="W208" s="26" t="s">
        <v>831</v>
      </c>
      <c r="X208" s="25">
        <v>10000827</v>
      </c>
      <c r="Y208">
        <f t="shared" si="2"/>
        <v>54101600</v>
      </c>
    </row>
    <row r="209" spans="22:25" x14ac:dyDescent="0.2">
      <c r="V209" s="25">
        <v>54101600</v>
      </c>
      <c r="W209" s="26" t="s">
        <v>832</v>
      </c>
      <c r="X209" s="25">
        <v>10000822</v>
      </c>
      <c r="Y209">
        <f t="shared" si="2"/>
        <v>54101600</v>
      </c>
    </row>
    <row r="210" spans="22:25" x14ac:dyDescent="0.2">
      <c r="V210" s="25">
        <v>54101600</v>
      </c>
      <c r="W210" s="26" t="s">
        <v>833</v>
      </c>
      <c r="X210" s="25">
        <v>10000494</v>
      </c>
      <c r="Y210">
        <f t="shared" si="2"/>
        <v>54101600</v>
      </c>
    </row>
    <row r="211" spans="22:25" x14ac:dyDescent="0.2">
      <c r="V211" s="25">
        <v>54101600</v>
      </c>
      <c r="W211" s="26" t="s">
        <v>834</v>
      </c>
      <c r="X211" s="25">
        <v>10000728</v>
      </c>
      <c r="Y211">
        <f t="shared" ref="Y211:Y274" si="3">V211</f>
        <v>54101600</v>
      </c>
    </row>
    <row r="212" spans="22:25" x14ac:dyDescent="0.2">
      <c r="V212" s="25">
        <v>54101600</v>
      </c>
      <c r="W212" s="26" t="s">
        <v>835</v>
      </c>
      <c r="X212" s="25">
        <v>10000496</v>
      </c>
      <c r="Y212">
        <f t="shared" si="3"/>
        <v>54101600</v>
      </c>
    </row>
    <row r="213" spans="22:25" x14ac:dyDescent="0.2">
      <c r="V213" s="25">
        <v>54101600</v>
      </c>
      <c r="W213" s="26" t="s">
        <v>836</v>
      </c>
      <c r="X213" s="25">
        <v>10000505</v>
      </c>
      <c r="Y213">
        <f t="shared" si="3"/>
        <v>54101600</v>
      </c>
    </row>
    <row r="214" spans="22:25" x14ac:dyDescent="0.2">
      <c r="V214" s="25">
        <v>54101600</v>
      </c>
      <c r="W214" s="26" t="s">
        <v>837</v>
      </c>
      <c r="X214" s="25">
        <v>10000824</v>
      </c>
      <c r="Y214">
        <f t="shared" si="3"/>
        <v>54101600</v>
      </c>
    </row>
    <row r="215" spans="22:25" x14ac:dyDescent="0.2">
      <c r="V215" s="25">
        <v>54101600</v>
      </c>
      <c r="W215" s="26" t="s">
        <v>838</v>
      </c>
      <c r="X215" s="25">
        <v>10000826</v>
      </c>
      <c r="Y215">
        <f t="shared" si="3"/>
        <v>54101600</v>
      </c>
    </row>
    <row r="216" spans="22:25" x14ac:dyDescent="0.2">
      <c r="V216" s="25">
        <v>54101600</v>
      </c>
      <c r="W216" s="26" t="s">
        <v>839</v>
      </c>
      <c r="X216" s="25">
        <v>10000729</v>
      </c>
      <c r="Y216">
        <f t="shared" si="3"/>
        <v>54101600</v>
      </c>
    </row>
    <row r="217" spans="22:25" x14ac:dyDescent="0.2">
      <c r="V217" s="25">
        <v>54101600</v>
      </c>
      <c r="W217" s="26" t="s">
        <v>840</v>
      </c>
      <c r="X217" s="25">
        <v>10000495</v>
      </c>
      <c r="Y217">
        <f t="shared" si="3"/>
        <v>54101600</v>
      </c>
    </row>
    <row r="218" spans="22:25" x14ac:dyDescent="0.2">
      <c r="V218" s="25">
        <v>54101600</v>
      </c>
      <c r="W218" s="26" t="s">
        <v>841</v>
      </c>
      <c r="X218" s="25">
        <v>10000821</v>
      </c>
      <c r="Y218">
        <f t="shared" si="3"/>
        <v>54101600</v>
      </c>
    </row>
    <row r="219" spans="22:25" x14ac:dyDescent="0.2">
      <c r="V219" s="25">
        <v>54101700</v>
      </c>
      <c r="W219" s="26" t="s">
        <v>843</v>
      </c>
      <c r="X219" s="25">
        <v>10000727</v>
      </c>
      <c r="Y219">
        <f t="shared" si="3"/>
        <v>54101700</v>
      </c>
    </row>
    <row r="220" spans="22:25" x14ac:dyDescent="0.2">
      <c r="V220" s="25">
        <v>54111500</v>
      </c>
      <c r="W220" s="26" t="s">
        <v>845</v>
      </c>
      <c r="X220" s="25">
        <v>10000792</v>
      </c>
      <c r="Y220">
        <f t="shared" si="3"/>
        <v>54111500</v>
      </c>
    </row>
    <row r="221" spans="22:25" x14ac:dyDescent="0.2">
      <c r="V221" s="25">
        <v>54111500</v>
      </c>
      <c r="W221" s="26" t="s">
        <v>846</v>
      </c>
      <c r="X221" s="25">
        <v>10000502</v>
      </c>
      <c r="Y221">
        <f t="shared" si="3"/>
        <v>54111500</v>
      </c>
    </row>
    <row r="222" spans="22:25" x14ac:dyDescent="0.2">
      <c r="V222" s="25">
        <v>54111500</v>
      </c>
      <c r="W222" s="26" t="s">
        <v>847</v>
      </c>
      <c r="X222" s="25">
        <v>10000795</v>
      </c>
      <c r="Y222">
        <f t="shared" si="3"/>
        <v>54111500</v>
      </c>
    </row>
    <row r="223" spans="22:25" x14ac:dyDescent="0.2">
      <c r="V223" s="25">
        <v>54111500</v>
      </c>
      <c r="W223" s="26" t="s">
        <v>848</v>
      </c>
      <c r="X223" s="25">
        <v>10000501</v>
      </c>
      <c r="Y223">
        <f t="shared" si="3"/>
        <v>54111500</v>
      </c>
    </row>
    <row r="224" spans="22:25" x14ac:dyDescent="0.2">
      <c r="V224" s="25">
        <v>54111500</v>
      </c>
      <c r="W224" s="26" t="s">
        <v>849</v>
      </c>
      <c r="X224" s="25">
        <v>10000790</v>
      </c>
      <c r="Y224">
        <f t="shared" si="3"/>
        <v>54111500</v>
      </c>
    </row>
    <row r="225" spans="22:25" x14ac:dyDescent="0.2">
      <c r="V225" s="25">
        <v>54111500</v>
      </c>
      <c r="W225" s="26" t="s">
        <v>850</v>
      </c>
      <c r="X225" s="25">
        <v>10000794</v>
      </c>
      <c r="Y225">
        <f t="shared" si="3"/>
        <v>54111500</v>
      </c>
    </row>
    <row r="226" spans="22:25" x14ac:dyDescent="0.2">
      <c r="V226" s="25">
        <v>54111500</v>
      </c>
      <c r="W226" s="26" t="s">
        <v>851</v>
      </c>
      <c r="X226" s="25">
        <v>10000789</v>
      </c>
      <c r="Y226">
        <f t="shared" si="3"/>
        <v>54111500</v>
      </c>
    </row>
    <row r="227" spans="22:25" x14ac:dyDescent="0.2">
      <c r="V227" s="25">
        <v>54111500</v>
      </c>
      <c r="W227" s="26" t="s">
        <v>852</v>
      </c>
      <c r="X227" s="25">
        <v>10000798</v>
      </c>
      <c r="Y227">
        <f t="shared" si="3"/>
        <v>54111500</v>
      </c>
    </row>
    <row r="228" spans="22:25" x14ac:dyDescent="0.2">
      <c r="V228" s="25">
        <v>54111500</v>
      </c>
      <c r="W228" s="26" t="s">
        <v>853</v>
      </c>
      <c r="X228" s="25">
        <v>10000799</v>
      </c>
      <c r="Y228">
        <f t="shared" si="3"/>
        <v>54111500</v>
      </c>
    </row>
    <row r="229" spans="22:25" x14ac:dyDescent="0.2">
      <c r="V229" s="25">
        <v>54111500</v>
      </c>
      <c r="W229" s="26" t="s">
        <v>854</v>
      </c>
      <c r="X229" s="25">
        <v>10000665</v>
      </c>
      <c r="Y229">
        <f t="shared" si="3"/>
        <v>54111500</v>
      </c>
    </row>
    <row r="230" spans="22:25" x14ac:dyDescent="0.2">
      <c r="V230" s="25">
        <v>54111500</v>
      </c>
      <c r="W230" s="26" t="s">
        <v>855</v>
      </c>
      <c r="X230" s="25">
        <v>10000796</v>
      </c>
      <c r="Y230">
        <f t="shared" si="3"/>
        <v>54111500</v>
      </c>
    </row>
    <row r="231" spans="22:25" x14ac:dyDescent="0.2">
      <c r="V231" s="25">
        <v>54111500</v>
      </c>
      <c r="W231" s="26" t="s">
        <v>856</v>
      </c>
      <c r="X231" s="25">
        <v>10000787</v>
      </c>
      <c r="Y231">
        <f t="shared" si="3"/>
        <v>54111500</v>
      </c>
    </row>
    <row r="232" spans="22:25" x14ac:dyDescent="0.2">
      <c r="V232" s="25">
        <v>54111500</v>
      </c>
      <c r="W232" s="26" t="s">
        <v>857</v>
      </c>
      <c r="X232" s="25">
        <v>10000788</v>
      </c>
      <c r="Y232">
        <f t="shared" si="3"/>
        <v>54111500</v>
      </c>
    </row>
    <row r="233" spans="22:25" x14ac:dyDescent="0.2">
      <c r="V233" s="25">
        <v>54111500</v>
      </c>
      <c r="W233" s="26" t="s">
        <v>858</v>
      </c>
      <c r="X233" s="25">
        <v>10000634</v>
      </c>
      <c r="Y233">
        <f t="shared" si="3"/>
        <v>54111500</v>
      </c>
    </row>
    <row r="234" spans="22:25" x14ac:dyDescent="0.2">
      <c r="V234" s="25">
        <v>54111500</v>
      </c>
      <c r="W234" s="26" t="s">
        <v>859</v>
      </c>
      <c r="X234" s="25">
        <v>10000791</v>
      </c>
      <c r="Y234">
        <f t="shared" si="3"/>
        <v>54111500</v>
      </c>
    </row>
    <row r="235" spans="22:25" x14ac:dyDescent="0.2">
      <c r="V235" s="25">
        <v>54111500</v>
      </c>
      <c r="W235" s="26" t="s">
        <v>860</v>
      </c>
      <c r="X235" s="25">
        <v>10000503</v>
      </c>
      <c r="Y235">
        <f t="shared" si="3"/>
        <v>54111500</v>
      </c>
    </row>
    <row r="236" spans="22:25" x14ac:dyDescent="0.2">
      <c r="V236" s="25">
        <v>54111500</v>
      </c>
      <c r="W236" s="26" t="s">
        <v>861</v>
      </c>
      <c r="X236" s="25">
        <v>10000797</v>
      </c>
      <c r="Y236">
        <f t="shared" si="3"/>
        <v>54111500</v>
      </c>
    </row>
    <row r="237" spans="22:25" x14ac:dyDescent="0.2">
      <c r="V237" s="25">
        <v>54111500</v>
      </c>
      <c r="W237" s="26" t="s">
        <v>862</v>
      </c>
      <c r="X237" s="25">
        <v>10000793</v>
      </c>
      <c r="Y237">
        <f t="shared" si="3"/>
        <v>54111500</v>
      </c>
    </row>
    <row r="238" spans="22:25" x14ac:dyDescent="0.2">
      <c r="V238" s="25">
        <v>54111600</v>
      </c>
      <c r="W238" s="26" t="s">
        <v>864</v>
      </c>
      <c r="X238" s="25">
        <v>10000800</v>
      </c>
      <c r="Y238">
        <f t="shared" si="3"/>
        <v>54111600</v>
      </c>
    </row>
    <row r="239" spans="22:25" x14ac:dyDescent="0.2">
      <c r="V239" s="25">
        <v>54111600</v>
      </c>
      <c r="W239" s="26" t="s">
        <v>865</v>
      </c>
      <c r="X239" s="25">
        <v>10000801</v>
      </c>
      <c r="Y239">
        <f t="shared" si="3"/>
        <v>54111600</v>
      </c>
    </row>
    <row r="240" spans="22:25" x14ac:dyDescent="0.2">
      <c r="V240" s="25">
        <v>54111600</v>
      </c>
      <c r="W240" s="26" t="s">
        <v>866</v>
      </c>
      <c r="X240" s="25">
        <v>10000802</v>
      </c>
      <c r="Y240">
        <f t="shared" si="3"/>
        <v>54111600</v>
      </c>
    </row>
    <row r="241" spans="22:25" x14ac:dyDescent="0.2">
      <c r="V241" s="25">
        <v>54111600</v>
      </c>
      <c r="W241" s="26" t="s">
        <v>867</v>
      </c>
      <c r="X241" s="25">
        <v>10000805</v>
      </c>
      <c r="Y241">
        <f t="shared" si="3"/>
        <v>54111600</v>
      </c>
    </row>
    <row r="242" spans="22:25" x14ac:dyDescent="0.2">
      <c r="V242" s="25">
        <v>54111600</v>
      </c>
      <c r="W242" s="26" t="s">
        <v>868</v>
      </c>
      <c r="X242" s="25">
        <v>10000837</v>
      </c>
      <c r="Y242">
        <f t="shared" si="3"/>
        <v>54111600</v>
      </c>
    </row>
    <row r="243" spans="22:25" x14ac:dyDescent="0.2">
      <c r="V243" s="25">
        <v>54111600</v>
      </c>
      <c r="W243" s="26" t="s">
        <v>869</v>
      </c>
      <c r="X243" s="25">
        <v>10000803</v>
      </c>
      <c r="Y243">
        <f t="shared" si="3"/>
        <v>54111600</v>
      </c>
    </row>
    <row r="244" spans="22:25" x14ac:dyDescent="0.2">
      <c r="V244" s="25">
        <v>54111600</v>
      </c>
      <c r="W244" s="26" t="s">
        <v>870</v>
      </c>
      <c r="X244" s="25">
        <v>10000804</v>
      </c>
      <c r="Y244">
        <f t="shared" si="3"/>
        <v>54111600</v>
      </c>
    </row>
    <row r="245" spans="22:25" x14ac:dyDescent="0.2">
      <c r="V245" s="25">
        <v>54111700</v>
      </c>
      <c r="W245" s="26" t="s">
        <v>871</v>
      </c>
      <c r="X245" s="25">
        <v>10000836</v>
      </c>
      <c r="Y245">
        <f t="shared" si="3"/>
        <v>54111700</v>
      </c>
    </row>
    <row r="246" spans="22:25" x14ac:dyDescent="0.2">
      <c r="V246" s="25">
        <v>54120100</v>
      </c>
      <c r="W246" s="26" t="s">
        <v>744</v>
      </c>
      <c r="X246" s="25">
        <v>10000725</v>
      </c>
      <c r="Y246">
        <f t="shared" si="3"/>
        <v>54120100</v>
      </c>
    </row>
    <row r="247" spans="22:25" x14ac:dyDescent="0.2">
      <c r="V247" s="25">
        <v>62050100</v>
      </c>
      <c r="W247" s="26" t="s">
        <v>1</v>
      </c>
      <c r="X247" s="25">
        <v>10001201</v>
      </c>
      <c r="Y247">
        <f t="shared" si="3"/>
        <v>62050100</v>
      </c>
    </row>
    <row r="248" spans="22:25" x14ac:dyDescent="0.2">
      <c r="V248" s="25">
        <v>62050100</v>
      </c>
      <c r="W248" s="26" t="s">
        <v>2</v>
      </c>
      <c r="X248" s="25">
        <v>10001203</v>
      </c>
      <c r="Y248">
        <f t="shared" si="3"/>
        <v>62050100</v>
      </c>
    </row>
    <row r="249" spans="22:25" x14ac:dyDescent="0.2">
      <c r="V249" s="25">
        <v>62050100</v>
      </c>
      <c r="W249" s="26" t="s">
        <v>3</v>
      </c>
      <c r="X249" s="25">
        <v>10001202</v>
      </c>
      <c r="Y249">
        <f t="shared" si="3"/>
        <v>62050100</v>
      </c>
    </row>
    <row r="250" spans="22:25" x14ac:dyDescent="0.2">
      <c r="V250" s="25">
        <v>62050100</v>
      </c>
      <c r="W250" s="26" t="s">
        <v>4</v>
      </c>
      <c r="X250" s="25">
        <v>10001204</v>
      </c>
      <c r="Y250">
        <f t="shared" si="3"/>
        <v>62050100</v>
      </c>
    </row>
    <row r="251" spans="22:25" x14ac:dyDescent="0.2">
      <c r="V251" s="25">
        <v>62050200</v>
      </c>
      <c r="W251" s="26" t="s">
        <v>5</v>
      </c>
      <c r="X251" s="25">
        <v>10001205</v>
      </c>
      <c r="Y251">
        <f t="shared" si="3"/>
        <v>62050200</v>
      </c>
    </row>
    <row r="252" spans="22:25" x14ac:dyDescent="0.2">
      <c r="V252" s="25">
        <v>62050300</v>
      </c>
      <c r="W252" s="26" t="s">
        <v>7</v>
      </c>
      <c r="X252" s="25">
        <v>10005813</v>
      </c>
      <c r="Y252">
        <f t="shared" si="3"/>
        <v>62050300</v>
      </c>
    </row>
    <row r="253" spans="22:25" x14ac:dyDescent="0.2">
      <c r="V253" s="25">
        <v>62050300</v>
      </c>
      <c r="W253" s="26" t="s">
        <v>8</v>
      </c>
      <c r="X253" s="25">
        <v>10001206</v>
      </c>
      <c r="Y253">
        <f t="shared" si="3"/>
        <v>62050300</v>
      </c>
    </row>
    <row r="254" spans="22:25" x14ac:dyDescent="0.2">
      <c r="V254" s="25">
        <v>62050300</v>
      </c>
      <c r="W254" s="26" t="s">
        <v>6</v>
      </c>
      <c r="X254" s="25">
        <v>10001209</v>
      </c>
      <c r="Y254">
        <f t="shared" si="3"/>
        <v>62050300</v>
      </c>
    </row>
    <row r="255" spans="22:25" x14ac:dyDescent="0.2">
      <c r="V255" s="25">
        <v>62050300</v>
      </c>
      <c r="W255" s="26" t="s">
        <v>9</v>
      </c>
      <c r="X255" s="25">
        <v>10001207</v>
      </c>
      <c r="Y255">
        <f t="shared" si="3"/>
        <v>62050300</v>
      </c>
    </row>
    <row r="256" spans="22:25" x14ac:dyDescent="0.2">
      <c r="V256" s="25">
        <v>62050300</v>
      </c>
      <c r="W256" s="26" t="s">
        <v>10</v>
      </c>
      <c r="X256" s="25">
        <v>10001208</v>
      </c>
      <c r="Y256">
        <f t="shared" si="3"/>
        <v>62050300</v>
      </c>
    </row>
    <row r="257" spans="22:25" x14ac:dyDescent="0.2">
      <c r="V257" s="25">
        <v>62050300</v>
      </c>
      <c r="W257" s="26" t="s">
        <v>11</v>
      </c>
      <c r="X257" s="25">
        <v>10001212</v>
      </c>
      <c r="Y257">
        <f t="shared" si="3"/>
        <v>62050300</v>
      </c>
    </row>
    <row r="258" spans="22:25" x14ac:dyDescent="0.2">
      <c r="V258" s="25">
        <v>62050300</v>
      </c>
      <c r="W258" s="26" t="s">
        <v>12</v>
      </c>
      <c r="X258" s="25">
        <v>10001213</v>
      </c>
      <c r="Y258">
        <f t="shared" si="3"/>
        <v>62050300</v>
      </c>
    </row>
    <row r="259" spans="22:25" x14ac:dyDescent="0.2">
      <c r="V259" s="25">
        <v>62050400</v>
      </c>
      <c r="W259" s="26" t="s">
        <v>14</v>
      </c>
      <c r="X259" s="25">
        <v>10001214</v>
      </c>
      <c r="Y259">
        <f t="shared" si="3"/>
        <v>62050400</v>
      </c>
    </row>
    <row r="260" spans="22:25" x14ac:dyDescent="0.2">
      <c r="V260" s="25">
        <v>62050400</v>
      </c>
      <c r="W260" s="26" t="s">
        <v>15</v>
      </c>
      <c r="X260" s="25">
        <v>10001215</v>
      </c>
      <c r="Y260">
        <f t="shared" si="3"/>
        <v>62050400</v>
      </c>
    </row>
    <row r="261" spans="22:25" x14ac:dyDescent="0.2">
      <c r="V261" s="25">
        <v>62050400</v>
      </c>
      <c r="W261" s="26" t="s">
        <v>16</v>
      </c>
      <c r="X261" s="25">
        <v>10001216</v>
      </c>
      <c r="Y261">
        <f t="shared" si="3"/>
        <v>62050400</v>
      </c>
    </row>
    <row r="262" spans="22:25" x14ac:dyDescent="0.2">
      <c r="V262" s="25">
        <v>62050400</v>
      </c>
      <c r="W262" s="26" t="s">
        <v>17</v>
      </c>
      <c r="X262" s="25">
        <v>10001217</v>
      </c>
      <c r="Y262">
        <f t="shared" si="3"/>
        <v>62050400</v>
      </c>
    </row>
    <row r="263" spans="22:25" x14ac:dyDescent="0.2">
      <c r="V263" s="25">
        <v>62050400</v>
      </c>
      <c r="W263" s="26" t="s">
        <v>18</v>
      </c>
      <c r="X263" s="25">
        <v>10001218</v>
      </c>
      <c r="Y263">
        <f t="shared" si="3"/>
        <v>62050400</v>
      </c>
    </row>
    <row r="264" spans="22:25" x14ac:dyDescent="0.2">
      <c r="V264" s="25">
        <v>62050400</v>
      </c>
      <c r="W264" s="26" t="s">
        <v>19</v>
      </c>
      <c r="X264" s="25">
        <v>10001220</v>
      </c>
      <c r="Y264">
        <f t="shared" si="3"/>
        <v>62050400</v>
      </c>
    </row>
    <row r="265" spans="22:25" x14ac:dyDescent="0.2">
      <c r="V265" s="25">
        <v>62050400</v>
      </c>
      <c r="W265" s="26" t="s">
        <v>20</v>
      </c>
      <c r="X265" s="25">
        <v>10001221</v>
      </c>
      <c r="Y265">
        <f t="shared" si="3"/>
        <v>62050400</v>
      </c>
    </row>
    <row r="266" spans="22:25" x14ac:dyDescent="0.2">
      <c r="V266" s="25">
        <v>62050400</v>
      </c>
      <c r="W266" s="26" t="s">
        <v>21</v>
      </c>
      <c r="X266" s="25">
        <v>10005436</v>
      </c>
      <c r="Y266">
        <f t="shared" si="3"/>
        <v>62050400</v>
      </c>
    </row>
    <row r="267" spans="22:25" x14ac:dyDescent="0.2">
      <c r="V267" s="25">
        <v>62050400</v>
      </c>
      <c r="W267" s="26" t="s">
        <v>22</v>
      </c>
      <c r="X267" s="25">
        <v>10001222</v>
      </c>
      <c r="Y267">
        <f t="shared" si="3"/>
        <v>62050400</v>
      </c>
    </row>
    <row r="268" spans="22:25" x14ac:dyDescent="0.2">
      <c r="V268" s="25">
        <v>62050400</v>
      </c>
      <c r="W268" s="26" t="s">
        <v>23</v>
      </c>
      <c r="X268" s="25">
        <v>10001223</v>
      </c>
      <c r="Y268">
        <f t="shared" si="3"/>
        <v>62050400</v>
      </c>
    </row>
    <row r="269" spans="22:25" x14ac:dyDescent="0.2">
      <c r="V269" s="25">
        <v>62050400</v>
      </c>
      <c r="W269" s="26" t="s">
        <v>24</v>
      </c>
      <c r="X269" s="25">
        <v>10001224</v>
      </c>
      <c r="Y269">
        <f t="shared" si="3"/>
        <v>62050400</v>
      </c>
    </row>
    <row r="270" spans="22:25" x14ac:dyDescent="0.2">
      <c r="V270" s="25">
        <v>62060100</v>
      </c>
      <c r="W270" s="26" t="s">
        <v>27</v>
      </c>
      <c r="X270" s="25">
        <v>10001226</v>
      </c>
      <c r="Y270">
        <f t="shared" si="3"/>
        <v>62060100</v>
      </c>
    </row>
    <row r="271" spans="22:25" x14ac:dyDescent="0.2">
      <c r="V271" s="25">
        <v>62060100</v>
      </c>
      <c r="W271" s="26" t="s">
        <v>28</v>
      </c>
      <c r="X271" s="25">
        <v>10005206</v>
      </c>
      <c r="Y271">
        <f t="shared" si="3"/>
        <v>62060100</v>
      </c>
    </row>
    <row r="272" spans="22:25" x14ac:dyDescent="0.2">
      <c r="V272" s="25">
        <v>62060100</v>
      </c>
      <c r="W272" s="26" t="s">
        <v>29</v>
      </c>
      <c r="X272" s="25">
        <v>10001225</v>
      </c>
      <c r="Y272">
        <f t="shared" si="3"/>
        <v>62060100</v>
      </c>
    </row>
    <row r="273" spans="22:25" x14ac:dyDescent="0.2">
      <c r="V273" s="25">
        <v>62060100</v>
      </c>
      <c r="W273" s="26" t="s">
        <v>30</v>
      </c>
      <c r="X273" s="25">
        <v>10001231</v>
      </c>
      <c r="Y273">
        <f t="shared" si="3"/>
        <v>62060100</v>
      </c>
    </row>
    <row r="274" spans="22:25" x14ac:dyDescent="0.2">
      <c r="V274" s="25">
        <v>62060100</v>
      </c>
      <c r="W274" s="26" t="s">
        <v>31</v>
      </c>
      <c r="X274" s="25">
        <v>10001232</v>
      </c>
      <c r="Y274">
        <f t="shared" si="3"/>
        <v>62060100</v>
      </c>
    </row>
    <row r="275" spans="22:25" x14ac:dyDescent="0.2">
      <c r="V275" s="25">
        <v>62060100</v>
      </c>
      <c r="W275" s="26" t="s">
        <v>32</v>
      </c>
      <c r="X275" s="25">
        <v>10001233</v>
      </c>
      <c r="Y275">
        <f t="shared" ref="Y275:Y338" si="4">V275</f>
        <v>62060100</v>
      </c>
    </row>
    <row r="276" spans="22:25" x14ac:dyDescent="0.2">
      <c r="V276" s="25">
        <v>62060100</v>
      </c>
      <c r="W276" s="26" t="s">
        <v>33</v>
      </c>
      <c r="X276" s="25">
        <v>10001234</v>
      </c>
      <c r="Y276">
        <f t="shared" si="4"/>
        <v>62060100</v>
      </c>
    </row>
    <row r="277" spans="22:25" x14ac:dyDescent="0.2">
      <c r="V277" s="25">
        <v>62060100</v>
      </c>
      <c r="W277" s="26" t="s">
        <v>34</v>
      </c>
      <c r="X277" s="25">
        <v>10001235</v>
      </c>
      <c r="Y277">
        <f t="shared" si="4"/>
        <v>62060100</v>
      </c>
    </row>
    <row r="278" spans="22:25" x14ac:dyDescent="0.2">
      <c r="V278" s="25">
        <v>62060100</v>
      </c>
      <c r="W278" s="26" t="s">
        <v>35</v>
      </c>
      <c r="X278" s="25">
        <v>10001236</v>
      </c>
      <c r="Y278">
        <f t="shared" si="4"/>
        <v>62060100</v>
      </c>
    </row>
    <row r="279" spans="22:25" x14ac:dyDescent="0.2">
      <c r="V279" s="25">
        <v>62060100</v>
      </c>
      <c r="W279" s="26" t="s">
        <v>36</v>
      </c>
      <c r="X279" s="25">
        <v>10001229</v>
      </c>
      <c r="Y279">
        <f t="shared" si="4"/>
        <v>62060100</v>
      </c>
    </row>
    <row r="280" spans="22:25" x14ac:dyDescent="0.2">
      <c r="V280" s="25">
        <v>62060100</v>
      </c>
      <c r="W280" s="26" t="s">
        <v>37</v>
      </c>
      <c r="X280" s="25">
        <v>10001228</v>
      </c>
      <c r="Y280">
        <f t="shared" si="4"/>
        <v>62060100</v>
      </c>
    </row>
    <row r="281" spans="22:25" x14ac:dyDescent="0.2">
      <c r="V281" s="25">
        <v>62060100</v>
      </c>
      <c r="W281" s="26" t="s">
        <v>38</v>
      </c>
      <c r="X281" s="25">
        <v>10001230</v>
      </c>
      <c r="Y281">
        <f t="shared" si="4"/>
        <v>62060100</v>
      </c>
    </row>
    <row r="282" spans="22:25" x14ac:dyDescent="0.2">
      <c r="V282" s="25">
        <v>62060300</v>
      </c>
      <c r="W282" s="26" t="s">
        <v>40</v>
      </c>
      <c r="X282" s="25">
        <v>10001242</v>
      </c>
      <c r="Y282">
        <f t="shared" si="4"/>
        <v>62060300</v>
      </c>
    </row>
    <row r="283" spans="22:25" x14ac:dyDescent="0.2">
      <c r="V283" s="25">
        <v>62060300</v>
      </c>
      <c r="W283" s="26" t="s">
        <v>41</v>
      </c>
      <c r="X283" s="25">
        <v>10001243</v>
      </c>
      <c r="Y283">
        <f t="shared" si="4"/>
        <v>62060300</v>
      </c>
    </row>
    <row r="284" spans="22:25" x14ac:dyDescent="0.2">
      <c r="V284" s="25">
        <v>62060300</v>
      </c>
      <c r="W284" s="26" t="s">
        <v>42</v>
      </c>
      <c r="X284" s="25">
        <v>10001246</v>
      </c>
      <c r="Y284">
        <f t="shared" si="4"/>
        <v>62060300</v>
      </c>
    </row>
    <row r="285" spans="22:25" x14ac:dyDescent="0.2">
      <c r="V285" s="25">
        <v>62060300</v>
      </c>
      <c r="W285" s="26" t="s">
        <v>43</v>
      </c>
      <c r="X285" s="25">
        <v>10001247</v>
      </c>
      <c r="Y285">
        <f t="shared" si="4"/>
        <v>62060300</v>
      </c>
    </row>
    <row r="286" spans="22:25" x14ac:dyDescent="0.2">
      <c r="V286" s="25">
        <v>62060300</v>
      </c>
      <c r="W286" s="26" t="s">
        <v>44</v>
      </c>
      <c r="X286" s="25">
        <v>10005229</v>
      </c>
      <c r="Y286">
        <f t="shared" si="4"/>
        <v>62060300</v>
      </c>
    </row>
    <row r="287" spans="22:25" x14ac:dyDescent="0.2">
      <c r="V287" s="25">
        <v>62060300</v>
      </c>
      <c r="W287" s="26" t="s">
        <v>45</v>
      </c>
      <c r="X287" s="25">
        <v>10001248</v>
      </c>
      <c r="Y287">
        <f t="shared" si="4"/>
        <v>62060300</v>
      </c>
    </row>
    <row r="288" spans="22:25" x14ac:dyDescent="0.2">
      <c r="V288" s="25">
        <v>62060300</v>
      </c>
      <c r="W288" s="26" t="s">
        <v>46</v>
      </c>
      <c r="X288" s="25">
        <v>10001250</v>
      </c>
      <c r="Y288">
        <f t="shared" si="4"/>
        <v>62060300</v>
      </c>
    </row>
    <row r="289" spans="22:25" x14ac:dyDescent="0.2">
      <c r="V289" s="25">
        <v>62060300</v>
      </c>
      <c r="W289" s="26" t="s">
        <v>47</v>
      </c>
      <c r="X289" s="25">
        <v>10001251</v>
      </c>
      <c r="Y289">
        <f t="shared" si="4"/>
        <v>62060300</v>
      </c>
    </row>
    <row r="290" spans="22:25" x14ac:dyDescent="0.2">
      <c r="V290" s="25">
        <v>62060300</v>
      </c>
      <c r="W290" s="26" t="s">
        <v>48</v>
      </c>
      <c r="X290" s="25">
        <v>10001252</v>
      </c>
      <c r="Y290">
        <f t="shared" si="4"/>
        <v>62060300</v>
      </c>
    </row>
    <row r="291" spans="22:25" x14ac:dyDescent="0.2">
      <c r="V291" s="25">
        <v>62060300</v>
      </c>
      <c r="W291" s="26" t="s">
        <v>49</v>
      </c>
      <c r="X291" s="25">
        <v>10005676</v>
      </c>
      <c r="Y291">
        <f t="shared" si="4"/>
        <v>62060300</v>
      </c>
    </row>
    <row r="292" spans="22:25" x14ac:dyDescent="0.2">
      <c r="V292" s="25">
        <v>62060300</v>
      </c>
      <c r="W292" s="26" t="s">
        <v>50</v>
      </c>
      <c r="X292" s="25">
        <v>10001253</v>
      </c>
      <c r="Y292">
        <f t="shared" si="4"/>
        <v>62060300</v>
      </c>
    </row>
    <row r="293" spans="22:25" x14ac:dyDescent="0.2">
      <c r="V293" s="25">
        <v>62060300</v>
      </c>
      <c r="W293" s="26" t="s">
        <v>51</v>
      </c>
      <c r="X293" s="25">
        <v>10001254</v>
      </c>
      <c r="Y293">
        <f t="shared" si="4"/>
        <v>62060300</v>
      </c>
    </row>
    <row r="294" spans="22:25" x14ac:dyDescent="0.2">
      <c r="V294" s="25">
        <v>62060400</v>
      </c>
      <c r="W294" s="26" t="s">
        <v>53</v>
      </c>
      <c r="X294" s="25">
        <v>10001255</v>
      </c>
      <c r="Y294">
        <f t="shared" si="4"/>
        <v>62060400</v>
      </c>
    </row>
    <row r="295" spans="22:25" x14ac:dyDescent="0.2">
      <c r="V295" s="25">
        <v>62060400</v>
      </c>
      <c r="W295" s="26" t="s">
        <v>54</v>
      </c>
      <c r="X295" s="25">
        <v>10001256</v>
      </c>
      <c r="Y295">
        <f t="shared" si="4"/>
        <v>62060400</v>
      </c>
    </row>
    <row r="296" spans="22:25" x14ac:dyDescent="0.2">
      <c r="V296" s="25">
        <v>62060400</v>
      </c>
      <c r="W296" s="26" t="s">
        <v>55</v>
      </c>
      <c r="X296" s="25">
        <v>10001258</v>
      </c>
      <c r="Y296">
        <f t="shared" si="4"/>
        <v>62060400</v>
      </c>
    </row>
    <row r="297" spans="22:25" x14ac:dyDescent="0.2">
      <c r="V297" s="25">
        <v>62060400</v>
      </c>
      <c r="W297" s="26" t="s">
        <v>56</v>
      </c>
      <c r="X297" s="25">
        <v>10001257</v>
      </c>
      <c r="Y297">
        <f t="shared" si="4"/>
        <v>62060400</v>
      </c>
    </row>
    <row r="298" spans="22:25" x14ac:dyDescent="0.2">
      <c r="V298" s="25">
        <v>62060400</v>
      </c>
      <c r="W298" s="26" t="s">
        <v>57</v>
      </c>
      <c r="X298" s="25">
        <v>10001259</v>
      </c>
      <c r="Y298">
        <f t="shared" si="4"/>
        <v>62060400</v>
      </c>
    </row>
    <row r="299" spans="22:25" x14ac:dyDescent="0.2">
      <c r="V299" s="25">
        <v>62060400</v>
      </c>
      <c r="W299" s="26" t="s">
        <v>58</v>
      </c>
      <c r="X299" s="25">
        <v>10001260</v>
      </c>
      <c r="Y299">
        <f t="shared" si="4"/>
        <v>62060400</v>
      </c>
    </row>
    <row r="300" spans="22:25" x14ac:dyDescent="0.2">
      <c r="V300" s="25">
        <v>62060400</v>
      </c>
      <c r="W300" s="26" t="s">
        <v>59</v>
      </c>
      <c r="X300" s="25">
        <v>10005118</v>
      </c>
      <c r="Y300">
        <f t="shared" si="4"/>
        <v>62060400</v>
      </c>
    </row>
    <row r="301" spans="22:25" x14ac:dyDescent="0.2">
      <c r="V301" s="25">
        <v>62060500</v>
      </c>
      <c r="W301" s="26" t="s">
        <v>61</v>
      </c>
      <c r="X301" s="25">
        <v>10001261</v>
      </c>
      <c r="Y301">
        <f t="shared" si="4"/>
        <v>62060500</v>
      </c>
    </row>
    <row r="302" spans="22:25" x14ac:dyDescent="0.2">
      <c r="V302" s="25">
        <v>62060500</v>
      </c>
      <c r="W302" s="26" t="s">
        <v>62</v>
      </c>
      <c r="X302" s="25">
        <v>10001262</v>
      </c>
      <c r="Y302">
        <f t="shared" si="4"/>
        <v>62060500</v>
      </c>
    </row>
    <row r="303" spans="22:25" x14ac:dyDescent="0.2">
      <c r="V303" s="25">
        <v>62060500</v>
      </c>
      <c r="W303" s="26" t="s">
        <v>63</v>
      </c>
      <c r="X303" s="25">
        <v>10001263</v>
      </c>
      <c r="Y303">
        <f t="shared" si="4"/>
        <v>62060500</v>
      </c>
    </row>
    <row r="304" spans="22:25" x14ac:dyDescent="0.2">
      <c r="V304" s="25">
        <v>62060500</v>
      </c>
      <c r="W304" s="26" t="s">
        <v>64</v>
      </c>
      <c r="X304" s="25">
        <v>10001264</v>
      </c>
      <c r="Y304">
        <f t="shared" si="4"/>
        <v>62060500</v>
      </c>
    </row>
    <row r="305" spans="22:25" x14ac:dyDescent="0.2">
      <c r="V305" s="25">
        <v>62060500</v>
      </c>
      <c r="W305" s="26" t="s">
        <v>65</v>
      </c>
      <c r="X305" s="25">
        <v>10001265</v>
      </c>
      <c r="Y305">
        <f t="shared" si="4"/>
        <v>62060500</v>
      </c>
    </row>
    <row r="306" spans="22:25" x14ac:dyDescent="0.2">
      <c r="V306" s="25">
        <v>62060500</v>
      </c>
      <c r="W306" s="26" t="s">
        <v>66</v>
      </c>
      <c r="X306" s="25">
        <v>10001245</v>
      </c>
      <c r="Y306">
        <f t="shared" si="4"/>
        <v>62060500</v>
      </c>
    </row>
    <row r="307" spans="22:25" x14ac:dyDescent="0.2">
      <c r="V307" s="25">
        <v>62060500</v>
      </c>
      <c r="W307" s="26" t="s">
        <v>67</v>
      </c>
      <c r="X307" s="25">
        <v>10001273</v>
      </c>
      <c r="Y307">
        <f t="shared" si="4"/>
        <v>62060500</v>
      </c>
    </row>
    <row r="308" spans="22:25" x14ac:dyDescent="0.2">
      <c r="V308" s="25">
        <v>62060500</v>
      </c>
      <c r="W308" s="26" t="s">
        <v>68</v>
      </c>
      <c r="X308" s="25">
        <v>10001266</v>
      </c>
      <c r="Y308">
        <f t="shared" si="4"/>
        <v>62060500</v>
      </c>
    </row>
    <row r="309" spans="22:25" x14ac:dyDescent="0.2">
      <c r="V309" s="25">
        <v>62060500</v>
      </c>
      <c r="W309" s="26" t="s">
        <v>69</v>
      </c>
      <c r="X309" s="25">
        <v>10001267</v>
      </c>
      <c r="Y309">
        <f t="shared" si="4"/>
        <v>62060500</v>
      </c>
    </row>
    <row r="310" spans="22:25" x14ac:dyDescent="0.2">
      <c r="V310" s="25">
        <v>62060500</v>
      </c>
      <c r="W310" s="26" t="s">
        <v>70</v>
      </c>
      <c r="X310" s="25">
        <v>10001268</v>
      </c>
      <c r="Y310">
        <f t="shared" si="4"/>
        <v>62060500</v>
      </c>
    </row>
    <row r="311" spans="22:25" x14ac:dyDescent="0.2">
      <c r="V311" s="25">
        <v>62060500</v>
      </c>
      <c r="W311" s="26" t="s">
        <v>71</v>
      </c>
      <c r="X311" s="25">
        <v>10001269</v>
      </c>
      <c r="Y311">
        <f t="shared" si="4"/>
        <v>62060500</v>
      </c>
    </row>
    <row r="312" spans="22:25" x14ac:dyDescent="0.2">
      <c r="V312" s="25">
        <v>62060500</v>
      </c>
      <c r="W312" s="26" t="s">
        <v>72</v>
      </c>
      <c r="X312" s="25">
        <v>10001270</v>
      </c>
      <c r="Y312">
        <f t="shared" si="4"/>
        <v>62060500</v>
      </c>
    </row>
    <row r="313" spans="22:25" x14ac:dyDescent="0.2">
      <c r="V313" s="25">
        <v>62060500</v>
      </c>
      <c r="W313" s="26" t="s">
        <v>73</v>
      </c>
      <c r="X313" s="25">
        <v>10001272</v>
      </c>
      <c r="Y313">
        <f t="shared" si="4"/>
        <v>62060500</v>
      </c>
    </row>
    <row r="314" spans="22:25" x14ac:dyDescent="0.2">
      <c r="V314" s="25">
        <v>62060500</v>
      </c>
      <c r="W314" s="26" t="s">
        <v>74</v>
      </c>
      <c r="X314" s="25">
        <v>10001241</v>
      </c>
      <c r="Y314">
        <f t="shared" si="4"/>
        <v>62060500</v>
      </c>
    </row>
    <row r="315" spans="22:25" x14ac:dyDescent="0.2">
      <c r="V315" s="25">
        <v>62060600</v>
      </c>
      <c r="W315" s="26" t="s">
        <v>76</v>
      </c>
      <c r="X315" s="25">
        <v>10001275</v>
      </c>
      <c r="Y315">
        <f t="shared" si="4"/>
        <v>62060600</v>
      </c>
    </row>
    <row r="316" spans="22:25" x14ac:dyDescent="0.2">
      <c r="V316" s="25">
        <v>62060600</v>
      </c>
      <c r="W316" s="26" t="s">
        <v>77</v>
      </c>
      <c r="X316" s="25">
        <v>10005445</v>
      </c>
      <c r="Y316">
        <f t="shared" si="4"/>
        <v>62060600</v>
      </c>
    </row>
    <row r="317" spans="22:25" x14ac:dyDescent="0.2">
      <c r="V317" s="25">
        <v>62060600</v>
      </c>
      <c r="W317" s="26" t="s">
        <v>78</v>
      </c>
      <c r="X317" s="25">
        <v>10001276</v>
      </c>
      <c r="Y317">
        <f t="shared" si="4"/>
        <v>62060600</v>
      </c>
    </row>
    <row r="318" spans="22:25" x14ac:dyDescent="0.2">
      <c r="V318" s="25">
        <v>62060600</v>
      </c>
      <c r="W318" s="26" t="s">
        <v>79</v>
      </c>
      <c r="X318" s="25">
        <v>10001277</v>
      </c>
      <c r="Y318">
        <f t="shared" si="4"/>
        <v>62060600</v>
      </c>
    </row>
    <row r="319" spans="22:25" x14ac:dyDescent="0.2">
      <c r="V319" s="25">
        <v>62060600</v>
      </c>
      <c r="W319" s="26" t="s">
        <v>80</v>
      </c>
      <c r="X319" s="25">
        <v>10001278</v>
      </c>
      <c r="Y319">
        <f t="shared" si="4"/>
        <v>62060600</v>
      </c>
    </row>
    <row r="320" spans="22:25" x14ac:dyDescent="0.2">
      <c r="V320" s="25">
        <v>62060600</v>
      </c>
      <c r="W320" s="26" t="s">
        <v>81</v>
      </c>
      <c r="X320" s="25">
        <v>10001281</v>
      </c>
      <c r="Y320">
        <f t="shared" si="4"/>
        <v>62060600</v>
      </c>
    </row>
    <row r="321" spans="22:25" x14ac:dyDescent="0.2">
      <c r="V321" s="25">
        <v>62060600</v>
      </c>
      <c r="W321" s="26" t="s">
        <v>82</v>
      </c>
      <c r="X321" s="25">
        <v>10001280</v>
      </c>
      <c r="Y321">
        <f t="shared" si="4"/>
        <v>62060600</v>
      </c>
    </row>
    <row r="322" spans="22:25" x14ac:dyDescent="0.2">
      <c r="V322" s="25">
        <v>62060600</v>
      </c>
      <c r="W322" s="26" t="s">
        <v>83</v>
      </c>
      <c r="X322" s="25">
        <v>10001283</v>
      </c>
      <c r="Y322">
        <f t="shared" si="4"/>
        <v>62060600</v>
      </c>
    </row>
    <row r="323" spans="22:25" x14ac:dyDescent="0.2">
      <c r="V323" s="25">
        <v>62060600</v>
      </c>
      <c r="W323" s="26" t="s">
        <v>84</v>
      </c>
      <c r="X323" s="25">
        <v>10005766</v>
      </c>
      <c r="Y323">
        <f t="shared" si="4"/>
        <v>62060600</v>
      </c>
    </row>
    <row r="324" spans="22:25" x14ac:dyDescent="0.2">
      <c r="V324" s="25">
        <v>62060700</v>
      </c>
      <c r="W324" s="26" t="s">
        <v>86</v>
      </c>
      <c r="X324" s="25">
        <v>10005444</v>
      </c>
      <c r="Y324">
        <f t="shared" si="4"/>
        <v>62060700</v>
      </c>
    </row>
    <row r="325" spans="22:25" x14ac:dyDescent="0.2">
      <c r="V325" s="25">
        <v>62060700</v>
      </c>
      <c r="W325" s="26" t="s">
        <v>87</v>
      </c>
      <c r="X325" s="25">
        <v>10001286</v>
      </c>
      <c r="Y325">
        <f t="shared" si="4"/>
        <v>62060700</v>
      </c>
    </row>
    <row r="326" spans="22:25" x14ac:dyDescent="0.2">
      <c r="V326" s="25">
        <v>62060700</v>
      </c>
      <c r="W326" s="26" t="s">
        <v>88</v>
      </c>
      <c r="X326" s="25">
        <v>10001287</v>
      </c>
      <c r="Y326">
        <f t="shared" si="4"/>
        <v>62060700</v>
      </c>
    </row>
    <row r="327" spans="22:25" x14ac:dyDescent="0.2">
      <c r="V327" s="25">
        <v>62060700</v>
      </c>
      <c r="W327" s="26" t="s">
        <v>89</v>
      </c>
      <c r="X327" s="25">
        <v>10001288</v>
      </c>
      <c r="Y327">
        <f t="shared" si="4"/>
        <v>62060700</v>
      </c>
    </row>
    <row r="328" spans="22:25" x14ac:dyDescent="0.2">
      <c r="V328" s="25">
        <v>62060700</v>
      </c>
      <c r="W328" s="26" t="s">
        <v>90</v>
      </c>
      <c r="X328" s="25">
        <v>10005126</v>
      </c>
      <c r="Y328">
        <f t="shared" si="4"/>
        <v>62060700</v>
      </c>
    </row>
    <row r="329" spans="22:25" x14ac:dyDescent="0.2">
      <c r="V329" s="25">
        <v>62060700</v>
      </c>
      <c r="W329" s="26" t="s">
        <v>91</v>
      </c>
      <c r="X329" s="25">
        <v>10001295</v>
      </c>
      <c r="Y329">
        <f t="shared" si="4"/>
        <v>62060700</v>
      </c>
    </row>
    <row r="330" spans="22:25" x14ac:dyDescent="0.2">
      <c r="V330" s="25">
        <v>62060700</v>
      </c>
      <c r="W330" s="26" t="s">
        <v>92</v>
      </c>
      <c r="X330" s="25">
        <v>10001297</v>
      </c>
      <c r="Y330">
        <f t="shared" si="4"/>
        <v>62060700</v>
      </c>
    </row>
    <row r="331" spans="22:25" x14ac:dyDescent="0.2">
      <c r="V331" s="25">
        <v>62060700</v>
      </c>
      <c r="W331" s="26" t="s">
        <v>93</v>
      </c>
      <c r="X331" s="25">
        <v>10001289</v>
      </c>
      <c r="Y331">
        <f t="shared" si="4"/>
        <v>62060700</v>
      </c>
    </row>
    <row r="332" spans="22:25" x14ac:dyDescent="0.2">
      <c r="V332" s="25">
        <v>62060700</v>
      </c>
      <c r="W332" s="26" t="s">
        <v>94</v>
      </c>
      <c r="X332" s="25">
        <v>10001292</v>
      </c>
      <c r="Y332">
        <f t="shared" si="4"/>
        <v>62060700</v>
      </c>
    </row>
    <row r="333" spans="22:25" x14ac:dyDescent="0.2">
      <c r="V333" s="25">
        <v>62060700</v>
      </c>
      <c r="W333" s="26" t="s">
        <v>95</v>
      </c>
      <c r="X333" s="25">
        <v>10001298</v>
      </c>
      <c r="Y333">
        <f t="shared" si="4"/>
        <v>62060700</v>
      </c>
    </row>
    <row r="334" spans="22:25" x14ac:dyDescent="0.2">
      <c r="V334" s="25">
        <v>62060700</v>
      </c>
      <c r="W334" s="26" t="s">
        <v>96</v>
      </c>
      <c r="X334" s="25">
        <v>10001299</v>
      </c>
      <c r="Y334">
        <f t="shared" si="4"/>
        <v>62060700</v>
      </c>
    </row>
    <row r="335" spans="22:25" x14ac:dyDescent="0.2">
      <c r="V335" s="25">
        <v>62060700</v>
      </c>
      <c r="W335" s="26" t="s">
        <v>97</v>
      </c>
      <c r="X335" s="25">
        <v>10001300</v>
      </c>
      <c r="Y335">
        <f t="shared" si="4"/>
        <v>62060700</v>
      </c>
    </row>
    <row r="336" spans="22:25" x14ac:dyDescent="0.2">
      <c r="V336" s="25">
        <v>62060800</v>
      </c>
      <c r="W336" s="26" t="s">
        <v>99</v>
      </c>
      <c r="X336" s="25">
        <v>10001311</v>
      </c>
      <c r="Y336">
        <f t="shared" si="4"/>
        <v>62060800</v>
      </c>
    </row>
    <row r="337" spans="22:25" x14ac:dyDescent="0.2">
      <c r="V337" s="25">
        <v>62060800</v>
      </c>
      <c r="W337" s="26" t="s">
        <v>100</v>
      </c>
      <c r="X337" s="25">
        <v>10001312</v>
      </c>
      <c r="Y337">
        <f t="shared" si="4"/>
        <v>62060800</v>
      </c>
    </row>
    <row r="338" spans="22:25" x14ac:dyDescent="0.2">
      <c r="V338" s="25">
        <v>62060800</v>
      </c>
      <c r="W338" s="26" t="s">
        <v>101</v>
      </c>
      <c r="X338" s="25">
        <v>10001302</v>
      </c>
      <c r="Y338">
        <f t="shared" si="4"/>
        <v>62060800</v>
      </c>
    </row>
    <row r="339" spans="22:25" x14ac:dyDescent="0.2">
      <c r="V339" s="25">
        <v>62060800</v>
      </c>
      <c r="W339" s="26" t="s">
        <v>102</v>
      </c>
      <c r="X339" s="25">
        <v>10001309</v>
      </c>
      <c r="Y339">
        <f t="shared" ref="Y339:Y416" si="5">V339</f>
        <v>62060800</v>
      </c>
    </row>
    <row r="340" spans="22:25" x14ac:dyDescent="0.2">
      <c r="V340" s="25">
        <v>62060800</v>
      </c>
      <c r="W340" s="26" t="s">
        <v>103</v>
      </c>
      <c r="X340" s="25">
        <v>10005119</v>
      </c>
      <c r="Y340">
        <f t="shared" si="5"/>
        <v>62060800</v>
      </c>
    </row>
    <row r="341" spans="22:25" x14ac:dyDescent="0.2">
      <c r="V341" s="25">
        <v>62060800</v>
      </c>
      <c r="W341" s="26" t="s">
        <v>104</v>
      </c>
      <c r="X341" s="25">
        <v>10001306</v>
      </c>
      <c r="Y341">
        <f t="shared" si="5"/>
        <v>62060800</v>
      </c>
    </row>
    <row r="342" spans="22:25" x14ac:dyDescent="0.2">
      <c r="V342" s="25">
        <v>62060800</v>
      </c>
      <c r="W342" s="26" t="s">
        <v>105</v>
      </c>
      <c r="X342" s="25">
        <v>10001308</v>
      </c>
      <c r="Y342">
        <f t="shared" si="5"/>
        <v>62060800</v>
      </c>
    </row>
    <row r="343" spans="22:25" x14ac:dyDescent="0.2">
      <c r="V343" s="25">
        <v>62060800</v>
      </c>
      <c r="W343" s="26" t="s">
        <v>106</v>
      </c>
      <c r="X343" s="25">
        <v>10005371</v>
      </c>
      <c r="Y343">
        <f t="shared" si="5"/>
        <v>62060800</v>
      </c>
    </row>
    <row r="344" spans="22:25" x14ac:dyDescent="0.2">
      <c r="V344" s="25">
        <v>62060900</v>
      </c>
      <c r="W344" s="26" t="s">
        <v>108</v>
      </c>
      <c r="X344" s="25">
        <v>10005125</v>
      </c>
      <c r="Y344">
        <f t="shared" si="5"/>
        <v>62060900</v>
      </c>
    </row>
    <row r="345" spans="22:25" x14ac:dyDescent="0.2">
      <c r="V345" s="25">
        <v>62060900</v>
      </c>
      <c r="W345" s="26" t="s">
        <v>109</v>
      </c>
      <c r="X345" s="25">
        <v>10001316</v>
      </c>
      <c r="Y345">
        <f t="shared" si="5"/>
        <v>62060900</v>
      </c>
    </row>
    <row r="346" spans="22:25" x14ac:dyDescent="0.2">
      <c r="V346" s="25">
        <v>62060900</v>
      </c>
      <c r="W346" s="26" t="s">
        <v>110</v>
      </c>
      <c r="X346" s="25">
        <v>10001318</v>
      </c>
      <c r="Y346">
        <f t="shared" si="5"/>
        <v>62060900</v>
      </c>
    </row>
    <row r="347" spans="22:25" x14ac:dyDescent="0.2">
      <c r="V347" s="25">
        <v>62060900</v>
      </c>
      <c r="W347" s="26" t="s">
        <v>111</v>
      </c>
      <c r="X347" s="25">
        <v>10001320</v>
      </c>
      <c r="Y347">
        <f t="shared" si="5"/>
        <v>62060900</v>
      </c>
    </row>
    <row r="348" spans="22:25" x14ac:dyDescent="0.2">
      <c r="V348" s="25">
        <v>62060900</v>
      </c>
      <c r="W348" s="26" t="s">
        <v>112</v>
      </c>
      <c r="X348" s="25">
        <v>10001322</v>
      </c>
      <c r="Y348">
        <f t="shared" si="5"/>
        <v>62060900</v>
      </c>
    </row>
    <row r="349" spans="22:25" x14ac:dyDescent="0.2">
      <c r="V349" s="25">
        <v>62060900</v>
      </c>
      <c r="W349" s="26" t="s">
        <v>113</v>
      </c>
      <c r="X349" s="25">
        <v>10001321</v>
      </c>
      <c r="Y349">
        <f t="shared" si="5"/>
        <v>62060900</v>
      </c>
    </row>
    <row r="350" spans="22:25" x14ac:dyDescent="0.2">
      <c r="V350" s="25">
        <v>62060900</v>
      </c>
      <c r="W350" s="26" t="s">
        <v>114</v>
      </c>
      <c r="X350" s="25">
        <v>10001323</v>
      </c>
      <c r="Y350">
        <f t="shared" si="5"/>
        <v>62060900</v>
      </c>
    </row>
    <row r="351" spans="22:25" x14ac:dyDescent="0.2">
      <c r="V351" s="25">
        <v>62061000</v>
      </c>
      <c r="W351" s="26" t="s">
        <v>115</v>
      </c>
      <c r="X351" s="25">
        <v>10001325</v>
      </c>
      <c r="Y351">
        <f t="shared" si="5"/>
        <v>62061000</v>
      </c>
    </row>
    <row r="352" spans="22:25" x14ac:dyDescent="0.2">
      <c r="V352" s="25">
        <v>62061100</v>
      </c>
      <c r="W352" s="26" t="s">
        <v>117</v>
      </c>
      <c r="X352" s="25">
        <v>10001305</v>
      </c>
      <c r="Y352">
        <f t="shared" si="5"/>
        <v>62061100</v>
      </c>
    </row>
    <row r="353" spans="22:25" x14ac:dyDescent="0.2">
      <c r="V353" s="25">
        <v>62061100</v>
      </c>
      <c r="W353" s="26" t="s">
        <v>118</v>
      </c>
      <c r="X353" s="25">
        <v>10005893</v>
      </c>
      <c r="Y353">
        <f t="shared" si="5"/>
        <v>62061100</v>
      </c>
    </row>
    <row r="354" spans="22:25" x14ac:dyDescent="0.2">
      <c r="V354" s="25">
        <v>62061100</v>
      </c>
      <c r="W354" s="26" t="s">
        <v>119</v>
      </c>
      <c r="X354" s="25">
        <v>10001313</v>
      </c>
      <c r="Y354">
        <f t="shared" si="5"/>
        <v>62061100</v>
      </c>
    </row>
    <row r="355" spans="22:25" x14ac:dyDescent="0.2">
      <c r="V355" s="25">
        <v>62061100</v>
      </c>
      <c r="W355" s="26" t="s">
        <v>120</v>
      </c>
      <c r="X355" s="25">
        <v>10001304</v>
      </c>
      <c r="Y355">
        <f t="shared" si="5"/>
        <v>62061100</v>
      </c>
    </row>
    <row r="356" spans="22:25" x14ac:dyDescent="0.2">
      <c r="V356" s="25">
        <v>62061100</v>
      </c>
      <c r="W356" s="26" t="s">
        <v>121</v>
      </c>
      <c r="X356" s="25">
        <v>10005120</v>
      </c>
      <c r="Y356">
        <f t="shared" si="5"/>
        <v>62061100</v>
      </c>
    </row>
    <row r="357" spans="22:25" x14ac:dyDescent="0.2">
      <c r="V357" s="25">
        <v>62061100</v>
      </c>
      <c r="W357" s="26" t="s">
        <v>122</v>
      </c>
      <c r="X357" s="25">
        <v>10005121</v>
      </c>
      <c r="Y357">
        <f t="shared" si="5"/>
        <v>62061100</v>
      </c>
    </row>
    <row r="358" spans="22:25" x14ac:dyDescent="0.2">
      <c r="V358" s="25">
        <v>62061100</v>
      </c>
      <c r="W358" s="26" t="s">
        <v>123</v>
      </c>
      <c r="X358" s="25">
        <v>10001314</v>
      </c>
      <c r="Y358">
        <f t="shared" si="5"/>
        <v>62061100</v>
      </c>
    </row>
    <row r="359" spans="22:25" x14ac:dyDescent="0.2">
      <c r="V359" s="25">
        <v>62070100</v>
      </c>
      <c r="W359" s="26" t="s">
        <v>124</v>
      </c>
      <c r="X359" s="25">
        <v>10003771</v>
      </c>
      <c r="Y359">
        <f t="shared" si="5"/>
        <v>62070100</v>
      </c>
    </row>
    <row r="360" spans="22:25" x14ac:dyDescent="0.2">
      <c r="V360" s="27">
        <v>63010100</v>
      </c>
      <c r="W360" s="28" t="s">
        <v>594</v>
      </c>
      <c r="X360" s="27">
        <v>10001070</v>
      </c>
      <c r="Y360">
        <f t="shared" si="5"/>
        <v>63010100</v>
      </c>
    </row>
    <row r="361" spans="22:25" x14ac:dyDescent="0.2">
      <c r="V361" s="27">
        <v>63010100</v>
      </c>
      <c r="W361" s="28" t="s">
        <v>595</v>
      </c>
      <c r="X361" s="27">
        <v>10001071</v>
      </c>
      <c r="Y361">
        <f t="shared" si="5"/>
        <v>63010100</v>
      </c>
    </row>
    <row r="362" spans="22:25" x14ac:dyDescent="0.2">
      <c r="V362" s="27">
        <v>63010200</v>
      </c>
      <c r="W362" s="28" t="s">
        <v>596</v>
      </c>
      <c r="X362" s="27">
        <v>10000433</v>
      </c>
      <c r="Y362">
        <f t="shared" si="5"/>
        <v>63010200</v>
      </c>
    </row>
    <row r="363" spans="22:25" x14ac:dyDescent="0.2">
      <c r="V363" s="27">
        <v>63010200</v>
      </c>
      <c r="W363" s="28" t="s">
        <v>597</v>
      </c>
      <c r="X363" s="27">
        <v>10000700</v>
      </c>
      <c r="Y363">
        <f t="shared" si="5"/>
        <v>63010200</v>
      </c>
    </row>
    <row r="364" spans="22:25" x14ac:dyDescent="0.2">
      <c r="V364" s="27">
        <v>63010200</v>
      </c>
      <c r="W364" s="28" t="s">
        <v>598</v>
      </c>
      <c r="X364" s="27">
        <v>10001074</v>
      </c>
      <c r="Y364">
        <f t="shared" si="5"/>
        <v>63010200</v>
      </c>
    </row>
    <row r="365" spans="22:25" x14ac:dyDescent="0.2">
      <c r="V365" s="27">
        <v>63010200</v>
      </c>
      <c r="W365" s="28" t="s">
        <v>599</v>
      </c>
      <c r="X365" s="27">
        <v>10000400</v>
      </c>
      <c r="Y365">
        <f t="shared" si="5"/>
        <v>63010200</v>
      </c>
    </row>
    <row r="366" spans="22:25" x14ac:dyDescent="0.2">
      <c r="V366" s="27">
        <v>63010200</v>
      </c>
      <c r="W366" s="28" t="s">
        <v>600</v>
      </c>
      <c r="X366" s="27">
        <v>10000432</v>
      </c>
      <c r="Y366">
        <f t="shared" si="5"/>
        <v>63010200</v>
      </c>
    </row>
    <row r="367" spans="22:25" x14ac:dyDescent="0.2">
      <c r="V367" s="27">
        <v>63010300</v>
      </c>
      <c r="W367" s="28" t="s">
        <v>601</v>
      </c>
      <c r="X367" s="27">
        <v>10001076</v>
      </c>
      <c r="Y367">
        <f t="shared" si="5"/>
        <v>63010300</v>
      </c>
    </row>
    <row r="368" spans="22:25" x14ac:dyDescent="0.2">
      <c r="V368" s="27">
        <v>63010300</v>
      </c>
      <c r="W368" s="28" t="s">
        <v>602</v>
      </c>
      <c r="X368" s="27">
        <v>10001077</v>
      </c>
      <c r="Y368">
        <f t="shared" si="5"/>
        <v>63010300</v>
      </c>
    </row>
    <row r="369" spans="22:25" x14ac:dyDescent="0.2">
      <c r="V369" s="27">
        <v>63010400</v>
      </c>
      <c r="W369" s="28" t="s">
        <v>603</v>
      </c>
      <c r="X369" s="27">
        <v>10001078</v>
      </c>
      <c r="Y369">
        <f t="shared" si="5"/>
        <v>63010400</v>
      </c>
    </row>
    <row r="370" spans="22:25" x14ac:dyDescent="0.2">
      <c r="V370" s="27">
        <v>63010400</v>
      </c>
      <c r="W370" s="28" t="s">
        <v>604</v>
      </c>
      <c r="X370" s="27">
        <v>10001079</v>
      </c>
      <c r="Y370">
        <f t="shared" si="5"/>
        <v>63010400</v>
      </c>
    </row>
    <row r="371" spans="22:25" x14ac:dyDescent="0.2">
      <c r="V371" s="27">
        <v>63010500</v>
      </c>
      <c r="W371" s="28" t="s">
        <v>605</v>
      </c>
      <c r="X371" s="27">
        <v>10001080</v>
      </c>
      <c r="Y371">
        <f t="shared" si="5"/>
        <v>63010500</v>
      </c>
    </row>
    <row r="372" spans="22:25" x14ac:dyDescent="0.2">
      <c r="V372" s="27">
        <v>63010500</v>
      </c>
      <c r="W372" s="28" t="s">
        <v>606</v>
      </c>
      <c r="X372" s="27">
        <v>10001081</v>
      </c>
      <c r="Y372">
        <f t="shared" si="5"/>
        <v>63010500</v>
      </c>
    </row>
    <row r="373" spans="22:25" x14ac:dyDescent="0.2">
      <c r="V373" s="27">
        <v>63010500</v>
      </c>
      <c r="W373" s="28" t="s">
        <v>607</v>
      </c>
      <c r="X373" s="27">
        <v>10001082</v>
      </c>
      <c r="Y373">
        <f t="shared" si="5"/>
        <v>63010500</v>
      </c>
    </row>
    <row r="374" spans="22:25" x14ac:dyDescent="0.2">
      <c r="V374" s="25">
        <v>64010100</v>
      </c>
      <c r="W374" s="26" t="s">
        <v>1418</v>
      </c>
      <c r="X374" s="25">
        <v>10001083</v>
      </c>
      <c r="Y374">
        <f t="shared" si="5"/>
        <v>64010100</v>
      </c>
    </row>
    <row r="375" spans="22:25" x14ac:dyDescent="0.2">
      <c r="V375" s="25">
        <v>64010100</v>
      </c>
      <c r="W375" s="26" t="s">
        <v>1419</v>
      </c>
      <c r="X375" s="25">
        <v>10001084</v>
      </c>
      <c r="Y375">
        <f t="shared" si="5"/>
        <v>64010100</v>
      </c>
    </row>
    <row r="376" spans="22:25" x14ac:dyDescent="0.2">
      <c r="V376" s="25">
        <v>64010100</v>
      </c>
      <c r="W376" s="26" t="s">
        <v>1420</v>
      </c>
      <c r="X376" s="25">
        <v>10001085</v>
      </c>
      <c r="Y376">
        <f t="shared" si="5"/>
        <v>64010100</v>
      </c>
    </row>
    <row r="377" spans="22:25" x14ac:dyDescent="0.2">
      <c r="V377" s="25">
        <v>64010100</v>
      </c>
      <c r="W377" s="26" t="s">
        <v>1421</v>
      </c>
      <c r="X377" s="25">
        <v>10001086</v>
      </c>
      <c r="Y377">
        <f t="shared" si="5"/>
        <v>64010100</v>
      </c>
    </row>
    <row r="378" spans="22:25" x14ac:dyDescent="0.2">
      <c r="V378" s="25">
        <v>64010100</v>
      </c>
      <c r="W378" s="26" t="s">
        <v>1422</v>
      </c>
      <c r="X378" s="25">
        <v>10001087</v>
      </c>
      <c r="Y378">
        <f t="shared" si="5"/>
        <v>64010100</v>
      </c>
    </row>
    <row r="379" spans="22:25" x14ac:dyDescent="0.2">
      <c r="V379" s="25">
        <v>64010100</v>
      </c>
      <c r="W379" s="26" t="s">
        <v>1423</v>
      </c>
      <c r="X379" s="25">
        <v>10001088</v>
      </c>
      <c r="Y379">
        <f t="shared" si="5"/>
        <v>64010100</v>
      </c>
    </row>
    <row r="380" spans="22:25" x14ac:dyDescent="0.2">
      <c r="V380" s="25">
        <v>64010100</v>
      </c>
      <c r="W380" s="26" t="s">
        <v>1424</v>
      </c>
      <c r="X380" s="25">
        <v>10001387</v>
      </c>
      <c r="Y380">
        <f t="shared" si="5"/>
        <v>64010100</v>
      </c>
    </row>
    <row r="381" spans="22:25" x14ac:dyDescent="0.2">
      <c r="V381" s="25">
        <v>64010100</v>
      </c>
      <c r="W381" s="26" t="s">
        <v>1425</v>
      </c>
      <c r="X381" s="25">
        <v>10001089</v>
      </c>
      <c r="Y381">
        <f t="shared" si="5"/>
        <v>64010100</v>
      </c>
    </row>
    <row r="382" spans="22:25" x14ac:dyDescent="0.2">
      <c r="V382" s="25">
        <v>64010100</v>
      </c>
      <c r="W382" s="26" t="s">
        <v>1426</v>
      </c>
      <c r="X382" s="25">
        <v>10001388</v>
      </c>
      <c r="Y382">
        <f t="shared" si="5"/>
        <v>64010100</v>
      </c>
    </row>
    <row r="383" spans="22:25" x14ac:dyDescent="0.2">
      <c r="V383" s="25">
        <v>64010100</v>
      </c>
      <c r="W383" s="26" t="s">
        <v>1427</v>
      </c>
      <c r="X383" s="25">
        <v>10001090</v>
      </c>
      <c r="Y383">
        <f t="shared" si="5"/>
        <v>64010100</v>
      </c>
    </row>
    <row r="384" spans="22:25" x14ac:dyDescent="0.2">
      <c r="V384" s="25">
        <v>64010100</v>
      </c>
      <c r="W384" s="26" t="s">
        <v>1428</v>
      </c>
      <c r="X384" s="25">
        <v>10001091</v>
      </c>
      <c r="Y384">
        <f t="shared" si="5"/>
        <v>64010100</v>
      </c>
    </row>
    <row r="385" spans="22:25" x14ac:dyDescent="0.2">
      <c r="V385" s="25">
        <v>64010100</v>
      </c>
      <c r="W385" s="26" t="s">
        <v>1429</v>
      </c>
      <c r="X385" s="25">
        <v>10001092</v>
      </c>
      <c r="Y385">
        <f t="shared" si="5"/>
        <v>64010100</v>
      </c>
    </row>
    <row r="386" spans="22:25" x14ac:dyDescent="0.2">
      <c r="V386" s="25">
        <v>64010100</v>
      </c>
      <c r="W386" s="26" t="s">
        <v>1430</v>
      </c>
      <c r="X386" s="25">
        <v>10001093</v>
      </c>
      <c r="Y386">
        <f t="shared" si="5"/>
        <v>64010100</v>
      </c>
    </row>
    <row r="387" spans="22:25" x14ac:dyDescent="0.2">
      <c r="V387" s="25">
        <v>64010200</v>
      </c>
      <c r="W387" s="26" t="s">
        <v>1432</v>
      </c>
      <c r="X387" s="25">
        <v>10001094</v>
      </c>
      <c r="Y387">
        <f t="shared" si="5"/>
        <v>64010200</v>
      </c>
    </row>
    <row r="388" spans="22:25" x14ac:dyDescent="0.2">
      <c r="V388" s="25">
        <v>64010200</v>
      </c>
      <c r="W388" s="26" t="s">
        <v>1433</v>
      </c>
      <c r="X388" s="25">
        <v>10001095</v>
      </c>
      <c r="Y388">
        <f t="shared" si="5"/>
        <v>64010200</v>
      </c>
    </row>
    <row r="389" spans="22:25" x14ac:dyDescent="0.2">
      <c r="V389" s="25">
        <v>64010200</v>
      </c>
      <c r="W389" s="26" t="s">
        <v>1434</v>
      </c>
      <c r="X389" s="25">
        <v>10001096</v>
      </c>
      <c r="Y389">
        <f t="shared" si="5"/>
        <v>64010200</v>
      </c>
    </row>
    <row r="390" spans="22:25" x14ac:dyDescent="0.2">
      <c r="V390" s="25">
        <v>64010200</v>
      </c>
      <c r="W390" s="26" t="s">
        <v>1435</v>
      </c>
      <c r="X390" s="25">
        <v>10005756</v>
      </c>
      <c r="Y390">
        <f t="shared" si="5"/>
        <v>64010200</v>
      </c>
    </row>
    <row r="391" spans="22:25" x14ac:dyDescent="0.2">
      <c r="V391" s="25">
        <v>64010200</v>
      </c>
      <c r="W391" s="26" t="s">
        <v>1436</v>
      </c>
      <c r="X391" s="25">
        <v>10001097</v>
      </c>
      <c r="Y391">
        <f t="shared" si="5"/>
        <v>64010200</v>
      </c>
    </row>
    <row r="392" spans="22:25" x14ac:dyDescent="0.2">
      <c r="V392" s="25">
        <v>64010200</v>
      </c>
      <c r="W392" s="26" t="s">
        <v>1437</v>
      </c>
      <c r="X392" s="25">
        <v>10001099</v>
      </c>
      <c r="Y392">
        <f t="shared" si="5"/>
        <v>64010200</v>
      </c>
    </row>
    <row r="393" spans="22:25" x14ac:dyDescent="0.2">
      <c r="V393" s="25">
        <v>64010200</v>
      </c>
      <c r="W393" s="26" t="s">
        <v>1438</v>
      </c>
      <c r="X393" s="25">
        <v>10001390</v>
      </c>
      <c r="Y393">
        <f t="shared" si="5"/>
        <v>64010200</v>
      </c>
    </row>
    <row r="394" spans="22:25" x14ac:dyDescent="0.2">
      <c r="V394" s="25">
        <v>64010200</v>
      </c>
      <c r="W394" s="26" t="s">
        <v>1439</v>
      </c>
      <c r="X394" s="25">
        <v>10001391</v>
      </c>
      <c r="Y394">
        <f t="shared" si="5"/>
        <v>64010200</v>
      </c>
    </row>
    <row r="395" spans="22:25" x14ac:dyDescent="0.2">
      <c r="V395" s="25">
        <v>64010200</v>
      </c>
      <c r="W395" s="26" t="s">
        <v>1440</v>
      </c>
      <c r="X395" s="25">
        <v>10005817</v>
      </c>
      <c r="Y395">
        <f t="shared" si="5"/>
        <v>64010200</v>
      </c>
    </row>
    <row r="396" spans="22:25" x14ac:dyDescent="0.2">
      <c r="V396" s="25">
        <v>64010200</v>
      </c>
      <c r="W396" s="26" t="s">
        <v>1441</v>
      </c>
      <c r="X396" s="25">
        <v>10001100</v>
      </c>
      <c r="Y396">
        <f t="shared" si="5"/>
        <v>64010200</v>
      </c>
    </row>
    <row r="397" spans="22:25" x14ac:dyDescent="0.2">
      <c r="V397" s="25">
        <v>64010200</v>
      </c>
      <c r="W397" s="26" t="s">
        <v>1442</v>
      </c>
      <c r="X397" s="25">
        <v>10001101</v>
      </c>
      <c r="Y397">
        <f t="shared" si="5"/>
        <v>64010200</v>
      </c>
    </row>
    <row r="398" spans="22:25" x14ac:dyDescent="0.2">
      <c r="V398" s="25">
        <v>64010200</v>
      </c>
      <c r="W398" s="26" t="s">
        <v>1443</v>
      </c>
      <c r="X398" s="25">
        <v>10005200</v>
      </c>
      <c r="Y398">
        <f t="shared" si="5"/>
        <v>64010200</v>
      </c>
    </row>
    <row r="399" spans="22:25" x14ac:dyDescent="0.2">
      <c r="V399" s="25">
        <v>64010200</v>
      </c>
      <c r="W399" s="26" t="s">
        <v>1444</v>
      </c>
      <c r="X399" s="25">
        <v>10001102</v>
      </c>
      <c r="Y399">
        <f t="shared" si="5"/>
        <v>64010200</v>
      </c>
    </row>
    <row r="400" spans="22:25" x14ac:dyDescent="0.2">
      <c r="V400" s="25">
        <v>64010200</v>
      </c>
      <c r="W400" s="26" t="s">
        <v>1445</v>
      </c>
      <c r="X400" s="25">
        <v>10001103</v>
      </c>
      <c r="Y400">
        <f t="shared" si="5"/>
        <v>64010200</v>
      </c>
    </row>
    <row r="401" spans="22:25" x14ac:dyDescent="0.2">
      <c r="V401" s="25">
        <v>64010300</v>
      </c>
      <c r="W401" s="26" t="s">
        <v>1447</v>
      </c>
      <c r="X401" s="25">
        <v>10001104</v>
      </c>
      <c r="Y401">
        <f t="shared" si="5"/>
        <v>64010300</v>
      </c>
    </row>
    <row r="402" spans="22:25" x14ac:dyDescent="0.2">
      <c r="V402" s="25">
        <v>64010300</v>
      </c>
      <c r="W402" s="26" t="s">
        <v>1446</v>
      </c>
      <c r="X402" s="25">
        <v>10001105</v>
      </c>
      <c r="Y402">
        <f t="shared" si="5"/>
        <v>64010300</v>
      </c>
    </row>
    <row r="403" spans="22:25" x14ac:dyDescent="0.2">
      <c r="V403" s="25">
        <v>64010300</v>
      </c>
      <c r="W403" s="26" t="s">
        <v>1448</v>
      </c>
      <c r="X403" s="25">
        <v>10001392</v>
      </c>
      <c r="Y403">
        <f t="shared" si="5"/>
        <v>64010300</v>
      </c>
    </row>
    <row r="404" spans="22:25" x14ac:dyDescent="0.2">
      <c r="V404" s="25">
        <v>64010400</v>
      </c>
      <c r="W404" s="26" t="s">
        <v>1449</v>
      </c>
      <c r="X404" s="25">
        <v>10001389</v>
      </c>
      <c r="Y404">
        <f t="shared" si="5"/>
        <v>64010400</v>
      </c>
    </row>
    <row r="405" spans="22:25" x14ac:dyDescent="0.2">
      <c r="V405" s="25">
        <v>67010100</v>
      </c>
      <c r="W405" s="26" t="s">
        <v>1158</v>
      </c>
      <c r="X405" s="25">
        <v>10001326</v>
      </c>
      <c r="Y405">
        <f t="shared" si="5"/>
        <v>67010100</v>
      </c>
    </row>
    <row r="406" spans="22:25" x14ac:dyDescent="0.2">
      <c r="V406" s="25">
        <v>67010100</v>
      </c>
      <c r="W406" s="26" t="s">
        <v>1159</v>
      </c>
      <c r="X406" s="25">
        <v>10001354</v>
      </c>
      <c r="Y406">
        <f t="shared" si="5"/>
        <v>67010100</v>
      </c>
    </row>
    <row r="407" spans="22:25" x14ac:dyDescent="0.2">
      <c r="V407" s="25">
        <v>67010100</v>
      </c>
      <c r="W407" s="26" t="s">
        <v>1160</v>
      </c>
      <c r="X407" s="25">
        <v>10001331</v>
      </c>
      <c r="Y407">
        <f t="shared" si="5"/>
        <v>67010100</v>
      </c>
    </row>
    <row r="408" spans="22:25" x14ac:dyDescent="0.2">
      <c r="V408" s="25">
        <v>67010100</v>
      </c>
      <c r="W408" s="26" t="s">
        <v>1161</v>
      </c>
      <c r="X408" s="25">
        <v>10001327</v>
      </c>
      <c r="Y408">
        <f t="shared" si="5"/>
        <v>67010100</v>
      </c>
    </row>
    <row r="409" spans="22:25" x14ac:dyDescent="0.2">
      <c r="V409" s="25">
        <v>67010100</v>
      </c>
      <c r="W409" s="26" t="s">
        <v>1162</v>
      </c>
      <c r="X409" s="25">
        <v>10001328</v>
      </c>
      <c r="Y409">
        <f t="shared" si="5"/>
        <v>67010100</v>
      </c>
    </row>
    <row r="410" spans="22:25" x14ac:dyDescent="0.2">
      <c r="V410" s="25">
        <v>67010100</v>
      </c>
      <c r="W410" s="26" t="s">
        <v>1163</v>
      </c>
      <c r="X410" s="25">
        <v>10001329</v>
      </c>
      <c r="Y410">
        <f t="shared" si="5"/>
        <v>67010100</v>
      </c>
    </row>
    <row r="411" spans="22:25" x14ac:dyDescent="0.2">
      <c r="V411" s="25">
        <v>67010100</v>
      </c>
      <c r="W411" s="26" t="s">
        <v>1164</v>
      </c>
      <c r="X411" s="25">
        <v>10001330</v>
      </c>
      <c r="Y411">
        <f t="shared" si="5"/>
        <v>67010100</v>
      </c>
    </row>
    <row r="412" spans="22:25" x14ac:dyDescent="0.2">
      <c r="V412" s="25">
        <v>67010200</v>
      </c>
      <c r="W412" s="26" t="s">
        <v>1166</v>
      </c>
      <c r="X412" s="25">
        <v>10001333</v>
      </c>
      <c r="Y412">
        <f t="shared" si="5"/>
        <v>67010200</v>
      </c>
    </row>
    <row r="413" spans="22:25" x14ac:dyDescent="0.2">
      <c r="V413" s="25">
        <v>67010200</v>
      </c>
      <c r="W413" s="26" t="s">
        <v>1167</v>
      </c>
      <c r="X413" s="25">
        <v>10001355</v>
      </c>
      <c r="Y413">
        <f t="shared" si="5"/>
        <v>67010200</v>
      </c>
    </row>
    <row r="414" spans="22:25" x14ac:dyDescent="0.2">
      <c r="V414" s="25">
        <v>67010200</v>
      </c>
      <c r="W414" s="26" t="s">
        <v>1168</v>
      </c>
      <c r="X414" s="25">
        <v>10001332</v>
      </c>
      <c r="Y414">
        <f t="shared" si="5"/>
        <v>67010200</v>
      </c>
    </row>
    <row r="415" spans="22:25" x14ac:dyDescent="0.2">
      <c r="V415" s="25">
        <v>67010300</v>
      </c>
      <c r="W415" s="26" t="s">
        <v>1170</v>
      </c>
      <c r="X415" s="25">
        <v>10001356</v>
      </c>
      <c r="Y415">
        <f t="shared" si="5"/>
        <v>67010300</v>
      </c>
    </row>
    <row r="416" spans="22:25" x14ac:dyDescent="0.2">
      <c r="V416" s="25">
        <v>67010300</v>
      </c>
      <c r="W416" s="26" t="s">
        <v>1171</v>
      </c>
      <c r="X416" s="25">
        <v>10001334</v>
      </c>
      <c r="Y416">
        <f t="shared" si="5"/>
        <v>67010300</v>
      </c>
    </row>
    <row r="417" spans="22:25" x14ac:dyDescent="0.2">
      <c r="V417" s="25">
        <v>67010300</v>
      </c>
      <c r="W417" s="26" t="s">
        <v>1172</v>
      </c>
      <c r="X417" s="25">
        <v>10001335</v>
      </c>
      <c r="Y417">
        <f t="shared" ref="Y417:Y480" si="6">V417</f>
        <v>67010300</v>
      </c>
    </row>
    <row r="418" spans="22:25" x14ac:dyDescent="0.2">
      <c r="V418" s="25">
        <v>67010500</v>
      </c>
      <c r="W418" s="26" t="s">
        <v>1174</v>
      </c>
      <c r="X418" s="25">
        <v>10001338</v>
      </c>
      <c r="Y418">
        <f t="shared" si="6"/>
        <v>67010500</v>
      </c>
    </row>
    <row r="419" spans="22:25" x14ac:dyDescent="0.2">
      <c r="V419" s="25">
        <v>67010500</v>
      </c>
      <c r="W419" s="26" t="s">
        <v>1175</v>
      </c>
      <c r="X419" s="25">
        <v>10001339</v>
      </c>
      <c r="Y419">
        <f t="shared" si="6"/>
        <v>67010500</v>
      </c>
    </row>
    <row r="420" spans="22:25" x14ac:dyDescent="0.2">
      <c r="V420" s="25">
        <v>67010500</v>
      </c>
      <c r="W420" s="26" t="s">
        <v>1176</v>
      </c>
      <c r="X420" s="25">
        <v>10001340</v>
      </c>
      <c r="Y420">
        <f t="shared" si="6"/>
        <v>67010500</v>
      </c>
    </row>
    <row r="421" spans="22:25" x14ac:dyDescent="0.2">
      <c r="V421" s="25">
        <v>67010500</v>
      </c>
      <c r="W421" s="26" t="s">
        <v>1177</v>
      </c>
      <c r="X421" s="25">
        <v>10001341</v>
      </c>
      <c r="Y421">
        <f t="shared" si="6"/>
        <v>67010500</v>
      </c>
    </row>
    <row r="422" spans="22:25" x14ac:dyDescent="0.2">
      <c r="V422" s="25">
        <v>67010500</v>
      </c>
      <c r="W422" s="26" t="s">
        <v>1178</v>
      </c>
      <c r="X422" s="25">
        <v>10001358</v>
      </c>
      <c r="Y422">
        <f t="shared" si="6"/>
        <v>67010500</v>
      </c>
    </row>
    <row r="423" spans="22:25" x14ac:dyDescent="0.2">
      <c r="V423" s="25">
        <v>67010600</v>
      </c>
      <c r="W423" s="26" t="s">
        <v>1180</v>
      </c>
      <c r="X423" s="25">
        <v>10004115</v>
      </c>
      <c r="Y423">
        <f t="shared" si="6"/>
        <v>67010600</v>
      </c>
    </row>
    <row r="424" spans="22:25" x14ac:dyDescent="0.2">
      <c r="V424" s="25">
        <v>67010600</v>
      </c>
      <c r="W424" s="26" t="s">
        <v>1181</v>
      </c>
      <c r="X424" s="25">
        <v>10004114</v>
      </c>
      <c r="Y424">
        <f t="shared" si="6"/>
        <v>67010600</v>
      </c>
    </row>
    <row r="425" spans="22:25" x14ac:dyDescent="0.2">
      <c r="V425" s="25">
        <v>67010600</v>
      </c>
      <c r="W425" s="26" t="s">
        <v>1182</v>
      </c>
      <c r="X425" s="25">
        <v>10001342</v>
      </c>
      <c r="Y425">
        <f t="shared" si="6"/>
        <v>67010600</v>
      </c>
    </row>
    <row r="426" spans="22:25" x14ac:dyDescent="0.2">
      <c r="V426" s="25">
        <v>67010600</v>
      </c>
      <c r="W426" s="26" t="s">
        <v>1183</v>
      </c>
      <c r="X426" s="25">
        <v>10003707</v>
      </c>
      <c r="Y426">
        <f t="shared" si="6"/>
        <v>67010600</v>
      </c>
    </row>
    <row r="427" spans="22:25" x14ac:dyDescent="0.2">
      <c r="V427" s="25">
        <v>67010600</v>
      </c>
      <c r="W427" s="26" t="s">
        <v>1184</v>
      </c>
      <c r="X427" s="25">
        <v>10003708</v>
      </c>
      <c r="Y427">
        <f t="shared" si="6"/>
        <v>67010600</v>
      </c>
    </row>
    <row r="428" spans="22:25" x14ac:dyDescent="0.2">
      <c r="V428" s="25">
        <v>67010600</v>
      </c>
      <c r="W428" s="26" t="s">
        <v>1185</v>
      </c>
      <c r="X428" s="25">
        <v>10001343</v>
      </c>
      <c r="Y428">
        <f t="shared" si="6"/>
        <v>67010600</v>
      </c>
    </row>
    <row r="429" spans="22:25" x14ac:dyDescent="0.2">
      <c r="V429" s="25">
        <v>67010600</v>
      </c>
      <c r="W429" s="26" t="s">
        <v>1186</v>
      </c>
      <c r="X429" s="25">
        <v>10004113</v>
      </c>
      <c r="Y429">
        <f t="shared" si="6"/>
        <v>67010600</v>
      </c>
    </row>
    <row r="430" spans="22:25" x14ac:dyDescent="0.2">
      <c r="V430" s="25">
        <v>67010600</v>
      </c>
      <c r="W430" s="26" t="s">
        <v>1187</v>
      </c>
      <c r="X430" s="25">
        <v>10001344</v>
      </c>
      <c r="Y430">
        <f t="shared" si="6"/>
        <v>67010600</v>
      </c>
    </row>
    <row r="431" spans="22:25" x14ac:dyDescent="0.2">
      <c r="V431" s="25">
        <v>67010600</v>
      </c>
      <c r="W431" s="26" t="s">
        <v>1188</v>
      </c>
      <c r="X431" s="25">
        <v>10003709</v>
      </c>
      <c r="Y431">
        <f t="shared" si="6"/>
        <v>67010600</v>
      </c>
    </row>
    <row r="432" spans="22:25" x14ac:dyDescent="0.2">
      <c r="V432" s="25">
        <v>67010600</v>
      </c>
      <c r="W432" s="26" t="s">
        <v>1189</v>
      </c>
      <c r="X432" s="25">
        <v>10001359</v>
      </c>
      <c r="Y432">
        <f t="shared" si="6"/>
        <v>67010600</v>
      </c>
    </row>
    <row r="433" spans="22:25" x14ac:dyDescent="0.2">
      <c r="V433" s="25">
        <v>67010700</v>
      </c>
      <c r="W433" s="26" t="s">
        <v>1191</v>
      </c>
      <c r="X433" s="25">
        <v>10001345</v>
      </c>
      <c r="Y433">
        <f t="shared" si="6"/>
        <v>67010700</v>
      </c>
    </row>
    <row r="434" spans="22:25" x14ac:dyDescent="0.2">
      <c r="V434" s="25">
        <v>67010700</v>
      </c>
      <c r="W434" s="26" t="s">
        <v>1192</v>
      </c>
      <c r="X434" s="25">
        <v>10001346</v>
      </c>
      <c r="Y434">
        <f t="shared" si="6"/>
        <v>67010700</v>
      </c>
    </row>
    <row r="435" spans="22:25" x14ac:dyDescent="0.2">
      <c r="V435" s="25">
        <v>67010700</v>
      </c>
      <c r="W435" s="26" t="s">
        <v>1193</v>
      </c>
      <c r="X435" s="25">
        <v>10001347</v>
      </c>
      <c r="Y435">
        <f t="shared" si="6"/>
        <v>67010700</v>
      </c>
    </row>
    <row r="436" spans="22:25" x14ac:dyDescent="0.2">
      <c r="V436" s="25">
        <v>67010700</v>
      </c>
      <c r="W436" s="26" t="s">
        <v>1194</v>
      </c>
      <c r="X436" s="25">
        <v>10002425</v>
      </c>
      <c r="Y436">
        <f t="shared" si="6"/>
        <v>67010700</v>
      </c>
    </row>
    <row r="437" spans="22:25" x14ac:dyDescent="0.2">
      <c r="V437" s="25">
        <v>67010700</v>
      </c>
      <c r="W437" s="26" t="s">
        <v>1195</v>
      </c>
      <c r="X437" s="25">
        <v>10002424</v>
      </c>
      <c r="Y437">
        <f t="shared" si="6"/>
        <v>67010700</v>
      </c>
    </row>
    <row r="438" spans="22:25" x14ac:dyDescent="0.2">
      <c r="V438" s="25">
        <v>67010700</v>
      </c>
      <c r="W438" s="26" t="s">
        <v>1196</v>
      </c>
      <c r="X438" s="25">
        <v>10001348</v>
      </c>
      <c r="Y438">
        <f t="shared" si="6"/>
        <v>67010700</v>
      </c>
    </row>
    <row r="439" spans="22:25" x14ac:dyDescent="0.2">
      <c r="V439" s="25">
        <v>67010700</v>
      </c>
      <c r="W439" s="26" t="s">
        <v>1197</v>
      </c>
      <c r="X439" s="25">
        <v>10002426</v>
      </c>
      <c r="Y439">
        <f t="shared" si="6"/>
        <v>67010700</v>
      </c>
    </row>
    <row r="440" spans="22:25" x14ac:dyDescent="0.2">
      <c r="V440" s="25">
        <v>67010700</v>
      </c>
      <c r="W440" s="26" t="s">
        <v>1198</v>
      </c>
      <c r="X440" s="25">
        <v>10001349</v>
      </c>
      <c r="Y440">
        <f t="shared" si="6"/>
        <v>67010700</v>
      </c>
    </row>
    <row r="441" spans="22:25" x14ac:dyDescent="0.2">
      <c r="V441" s="25">
        <v>67010700</v>
      </c>
      <c r="W441" s="26" t="s">
        <v>1199</v>
      </c>
      <c r="X441" s="25">
        <v>10001360</v>
      </c>
      <c r="Y441">
        <f t="shared" si="6"/>
        <v>67010700</v>
      </c>
    </row>
    <row r="442" spans="22:25" x14ac:dyDescent="0.2">
      <c r="V442" s="25">
        <v>67010800</v>
      </c>
      <c r="W442" s="26" t="s">
        <v>1222</v>
      </c>
      <c r="X442" s="25">
        <v>10001350</v>
      </c>
      <c r="Y442">
        <f t="shared" si="6"/>
        <v>67010800</v>
      </c>
    </row>
    <row r="443" spans="22:25" x14ac:dyDescent="0.2">
      <c r="V443" s="25">
        <v>67010800</v>
      </c>
      <c r="W443" s="26" t="s">
        <v>1223</v>
      </c>
      <c r="X443" s="25">
        <v>10001352</v>
      </c>
      <c r="Y443">
        <f t="shared" si="6"/>
        <v>67010800</v>
      </c>
    </row>
    <row r="444" spans="22:25" x14ac:dyDescent="0.2">
      <c r="V444" s="25">
        <v>67010800</v>
      </c>
      <c r="W444" s="26" t="s">
        <v>1224</v>
      </c>
      <c r="X444" s="25">
        <v>10001351</v>
      </c>
      <c r="Y444">
        <f t="shared" si="6"/>
        <v>67010800</v>
      </c>
    </row>
    <row r="445" spans="22:25" x14ac:dyDescent="0.2">
      <c r="V445" s="25">
        <v>67010800</v>
      </c>
      <c r="W445" s="26" t="s">
        <v>1225</v>
      </c>
      <c r="X445" s="25">
        <v>10001361</v>
      </c>
      <c r="Y445">
        <f t="shared" si="6"/>
        <v>67010800</v>
      </c>
    </row>
    <row r="446" spans="22:25" x14ac:dyDescent="0.2">
      <c r="V446" s="25">
        <v>67010900</v>
      </c>
      <c r="W446" s="26" t="s">
        <v>1227</v>
      </c>
      <c r="X446" s="25">
        <v>10001394</v>
      </c>
      <c r="Y446">
        <f t="shared" si="6"/>
        <v>67010900</v>
      </c>
    </row>
    <row r="447" spans="22:25" x14ac:dyDescent="0.2">
      <c r="V447" s="25">
        <v>67010900</v>
      </c>
      <c r="W447" s="26" t="s">
        <v>1228</v>
      </c>
      <c r="X447" s="25">
        <v>10001395</v>
      </c>
      <c r="Y447">
        <f t="shared" si="6"/>
        <v>67010900</v>
      </c>
    </row>
    <row r="448" spans="22:25" x14ac:dyDescent="0.2">
      <c r="V448" s="25">
        <v>67010900</v>
      </c>
      <c r="W448" s="26" t="s">
        <v>1229</v>
      </c>
      <c r="X448" s="25">
        <v>10001397</v>
      </c>
      <c r="Y448">
        <f t="shared" si="6"/>
        <v>67010900</v>
      </c>
    </row>
    <row r="449" spans="22:25" x14ac:dyDescent="0.2">
      <c r="V449" s="25">
        <v>67010900</v>
      </c>
      <c r="W449" s="26" t="s">
        <v>1230</v>
      </c>
      <c r="X449" s="25">
        <v>10001398</v>
      </c>
      <c r="Y449">
        <f t="shared" si="6"/>
        <v>67010900</v>
      </c>
    </row>
    <row r="450" spans="22:25" x14ac:dyDescent="0.2">
      <c r="V450" s="25">
        <v>67010900</v>
      </c>
      <c r="W450" s="26" t="s">
        <v>1231</v>
      </c>
      <c r="X450" s="25">
        <v>10003704</v>
      </c>
      <c r="Y450">
        <f t="shared" si="6"/>
        <v>67010900</v>
      </c>
    </row>
    <row r="451" spans="22:25" x14ac:dyDescent="0.2">
      <c r="V451" s="25">
        <v>67010900</v>
      </c>
      <c r="W451" s="26" t="s">
        <v>1232</v>
      </c>
      <c r="X451" s="25">
        <v>10003705</v>
      </c>
      <c r="Y451">
        <f t="shared" si="6"/>
        <v>67010900</v>
      </c>
    </row>
    <row r="452" spans="22:25" x14ac:dyDescent="0.2">
      <c r="V452" s="25">
        <v>67011100</v>
      </c>
      <c r="W452" s="26" t="s">
        <v>1233</v>
      </c>
      <c r="X452" s="25">
        <v>10002102</v>
      </c>
      <c r="Y452">
        <f t="shared" si="6"/>
        <v>67011100</v>
      </c>
    </row>
    <row r="453" spans="22:25" x14ac:dyDescent="0.2">
      <c r="V453" s="25">
        <v>70010100</v>
      </c>
      <c r="W453" s="26" t="s">
        <v>717</v>
      </c>
      <c r="X453" s="25">
        <v>10001682</v>
      </c>
      <c r="Y453">
        <f t="shared" si="6"/>
        <v>70010100</v>
      </c>
    </row>
    <row r="454" spans="22:25" x14ac:dyDescent="0.2">
      <c r="V454" s="25">
        <v>70010100</v>
      </c>
      <c r="W454" s="26" t="s">
        <v>718</v>
      </c>
      <c r="X454" s="25">
        <v>10001674</v>
      </c>
      <c r="Y454">
        <f t="shared" si="6"/>
        <v>70010100</v>
      </c>
    </row>
    <row r="455" spans="22:25" x14ac:dyDescent="0.2">
      <c r="V455" s="25">
        <v>70010100</v>
      </c>
      <c r="W455" s="26" t="s">
        <v>719</v>
      </c>
      <c r="X455" s="25">
        <v>10001679</v>
      </c>
      <c r="Y455">
        <f t="shared" si="6"/>
        <v>70010100</v>
      </c>
    </row>
    <row r="456" spans="22:25" x14ac:dyDescent="0.2">
      <c r="V456" s="25">
        <v>70010100</v>
      </c>
      <c r="W456" s="26" t="s">
        <v>720</v>
      </c>
      <c r="X456" s="25">
        <v>10005372</v>
      </c>
      <c r="Y456">
        <f t="shared" si="6"/>
        <v>70010100</v>
      </c>
    </row>
    <row r="457" spans="22:25" x14ac:dyDescent="0.2">
      <c r="V457" s="25">
        <v>70010100</v>
      </c>
      <c r="W457" s="26" t="s">
        <v>721</v>
      </c>
      <c r="X457" s="25">
        <v>10001681</v>
      </c>
      <c r="Y457">
        <f t="shared" si="6"/>
        <v>70010100</v>
      </c>
    </row>
    <row r="458" spans="22:25" x14ac:dyDescent="0.2">
      <c r="V458" s="25">
        <v>70010100</v>
      </c>
      <c r="W458" s="26" t="s">
        <v>722</v>
      </c>
      <c r="X458" s="25">
        <v>10001678</v>
      </c>
      <c r="Y458">
        <f t="shared" si="6"/>
        <v>70010100</v>
      </c>
    </row>
    <row r="459" spans="22:25" x14ac:dyDescent="0.2">
      <c r="V459" s="25">
        <v>70010100</v>
      </c>
      <c r="W459" s="26" t="s">
        <v>723</v>
      </c>
      <c r="X459" s="25">
        <v>10001685</v>
      </c>
      <c r="Y459">
        <f t="shared" si="6"/>
        <v>70010100</v>
      </c>
    </row>
    <row r="460" spans="22:25" x14ac:dyDescent="0.2">
      <c r="V460" s="25">
        <v>70010100</v>
      </c>
      <c r="W460" s="26" t="s">
        <v>724</v>
      </c>
      <c r="X460" s="25">
        <v>10001684</v>
      </c>
      <c r="Y460">
        <f t="shared" si="6"/>
        <v>70010100</v>
      </c>
    </row>
    <row r="461" spans="22:25" x14ac:dyDescent="0.2">
      <c r="V461" s="25">
        <v>70010100</v>
      </c>
      <c r="W461" s="26" t="s">
        <v>725</v>
      </c>
      <c r="X461" s="25">
        <v>10001676</v>
      </c>
      <c r="Y461">
        <f t="shared" si="6"/>
        <v>70010100</v>
      </c>
    </row>
    <row r="462" spans="22:25" x14ac:dyDescent="0.2">
      <c r="V462" s="25">
        <v>70010100</v>
      </c>
      <c r="W462" s="26" t="s">
        <v>726</v>
      </c>
      <c r="X462" s="25">
        <v>10001680</v>
      </c>
      <c r="Y462">
        <f t="shared" si="6"/>
        <v>70010100</v>
      </c>
    </row>
    <row r="463" spans="22:25" x14ac:dyDescent="0.2">
      <c r="V463" s="25">
        <v>70010100</v>
      </c>
      <c r="W463" s="26" t="s">
        <v>727</v>
      </c>
      <c r="X463" s="25">
        <v>10001677</v>
      </c>
      <c r="Y463">
        <f t="shared" si="6"/>
        <v>70010100</v>
      </c>
    </row>
    <row r="464" spans="22:25" x14ac:dyDescent="0.2">
      <c r="V464" s="25">
        <v>70010100</v>
      </c>
      <c r="W464" s="26" t="s">
        <v>728</v>
      </c>
      <c r="X464" s="25">
        <v>10001683</v>
      </c>
      <c r="Y464">
        <f t="shared" si="6"/>
        <v>70010100</v>
      </c>
    </row>
    <row r="465" spans="22:25" x14ac:dyDescent="0.2">
      <c r="V465" s="25">
        <v>70010200</v>
      </c>
      <c r="W465" s="26" t="s">
        <v>730</v>
      </c>
      <c r="X465" s="25">
        <v>10001686</v>
      </c>
      <c r="Y465">
        <f t="shared" si="6"/>
        <v>70010200</v>
      </c>
    </row>
    <row r="466" spans="22:25" x14ac:dyDescent="0.2">
      <c r="V466" s="25">
        <v>70010200</v>
      </c>
      <c r="W466" s="26" t="s">
        <v>731</v>
      </c>
      <c r="X466" s="25">
        <v>10001688</v>
      </c>
      <c r="Y466">
        <f t="shared" si="6"/>
        <v>70010200</v>
      </c>
    </row>
    <row r="467" spans="22:25" x14ac:dyDescent="0.2">
      <c r="V467" s="25">
        <v>70010200</v>
      </c>
      <c r="W467" s="26" t="s">
        <v>732</v>
      </c>
      <c r="X467" s="25">
        <v>10001690</v>
      </c>
      <c r="Y467">
        <f t="shared" si="6"/>
        <v>70010200</v>
      </c>
    </row>
    <row r="468" spans="22:25" x14ac:dyDescent="0.2">
      <c r="V468" s="25">
        <v>70010200</v>
      </c>
      <c r="W468" s="26" t="s">
        <v>733</v>
      </c>
      <c r="X468" s="25">
        <v>10001689</v>
      </c>
      <c r="Y468">
        <f t="shared" si="6"/>
        <v>70010200</v>
      </c>
    </row>
    <row r="469" spans="22:25" x14ac:dyDescent="0.2">
      <c r="V469" s="25">
        <v>70010300</v>
      </c>
      <c r="W469" s="26" t="s">
        <v>735</v>
      </c>
      <c r="X469" s="25">
        <v>10001694</v>
      </c>
      <c r="Y469">
        <f t="shared" si="6"/>
        <v>70010300</v>
      </c>
    </row>
    <row r="470" spans="22:25" x14ac:dyDescent="0.2">
      <c r="V470" s="25">
        <v>70010300</v>
      </c>
      <c r="W470" s="26" t="s">
        <v>736</v>
      </c>
      <c r="X470" s="25">
        <v>10001696</v>
      </c>
      <c r="Y470">
        <f t="shared" si="6"/>
        <v>70010300</v>
      </c>
    </row>
    <row r="471" spans="22:25" x14ac:dyDescent="0.2">
      <c r="V471" s="25">
        <v>70010300</v>
      </c>
      <c r="W471" s="26" t="s">
        <v>737</v>
      </c>
      <c r="X471" s="25">
        <v>10001695</v>
      </c>
      <c r="Y471">
        <f t="shared" si="6"/>
        <v>70010300</v>
      </c>
    </row>
    <row r="472" spans="22:25" x14ac:dyDescent="0.2">
      <c r="V472" s="25">
        <v>70010300</v>
      </c>
      <c r="W472" s="26" t="s">
        <v>738</v>
      </c>
      <c r="X472" s="25">
        <v>10001692</v>
      </c>
      <c r="Y472">
        <f t="shared" si="6"/>
        <v>70010300</v>
      </c>
    </row>
    <row r="473" spans="22:25" x14ac:dyDescent="0.2">
      <c r="V473" s="25">
        <v>70010300</v>
      </c>
      <c r="W473" s="26" t="s">
        <v>739</v>
      </c>
      <c r="X473" s="25">
        <v>10001693</v>
      </c>
      <c r="Y473">
        <f t="shared" si="6"/>
        <v>70010300</v>
      </c>
    </row>
    <row r="474" spans="22:25" x14ac:dyDescent="0.2">
      <c r="V474" s="25">
        <v>70010300</v>
      </c>
      <c r="W474" s="26" t="s">
        <v>740</v>
      </c>
      <c r="X474" s="25">
        <v>10001691</v>
      </c>
      <c r="Y474">
        <f t="shared" si="6"/>
        <v>70010300</v>
      </c>
    </row>
    <row r="475" spans="22:25" x14ac:dyDescent="0.2">
      <c r="V475" s="25">
        <v>70010300</v>
      </c>
      <c r="W475" s="26" t="s">
        <v>741</v>
      </c>
      <c r="X475" s="25">
        <v>10001698</v>
      </c>
      <c r="Y475">
        <f t="shared" si="6"/>
        <v>70010300</v>
      </c>
    </row>
    <row r="476" spans="22:25" x14ac:dyDescent="0.2">
      <c r="V476" s="25">
        <v>70010300</v>
      </c>
      <c r="W476" s="26" t="s">
        <v>742</v>
      </c>
      <c r="X476" s="25">
        <v>10001697</v>
      </c>
      <c r="Y476">
        <f t="shared" si="6"/>
        <v>70010300</v>
      </c>
    </row>
    <row r="477" spans="22:25" x14ac:dyDescent="0.2">
      <c r="V477" s="25">
        <v>70010400</v>
      </c>
      <c r="W477" s="26" t="s">
        <v>757</v>
      </c>
      <c r="X477" s="25">
        <v>10005713</v>
      </c>
      <c r="Y477">
        <f t="shared" si="6"/>
        <v>70010400</v>
      </c>
    </row>
    <row r="478" spans="22:25" x14ac:dyDescent="0.2">
      <c r="V478" s="25">
        <v>70010400</v>
      </c>
      <c r="W478" s="26" t="s">
        <v>758</v>
      </c>
      <c r="X478" s="25">
        <v>10001700</v>
      </c>
      <c r="Y478">
        <f t="shared" si="6"/>
        <v>70010400</v>
      </c>
    </row>
    <row r="479" spans="22:25" x14ac:dyDescent="0.2">
      <c r="V479" s="25">
        <v>70010400</v>
      </c>
      <c r="W479" s="26" t="s">
        <v>759</v>
      </c>
      <c r="X479" s="25">
        <v>10001714</v>
      </c>
      <c r="Y479">
        <f t="shared" si="6"/>
        <v>70010400</v>
      </c>
    </row>
    <row r="480" spans="22:25" x14ac:dyDescent="0.2">
      <c r="V480" s="25">
        <v>70010400</v>
      </c>
      <c r="W480" s="26" t="s">
        <v>760</v>
      </c>
      <c r="X480" s="25">
        <v>10001699</v>
      </c>
      <c r="Y480">
        <f t="shared" si="6"/>
        <v>70010400</v>
      </c>
    </row>
    <row r="481" spans="22:25" x14ac:dyDescent="0.2">
      <c r="V481" s="25">
        <v>70010400</v>
      </c>
      <c r="W481" s="26" t="s">
        <v>761</v>
      </c>
      <c r="X481" s="25">
        <v>10001710</v>
      </c>
      <c r="Y481">
        <f t="shared" ref="Y481:Y544" si="7">V481</f>
        <v>70010400</v>
      </c>
    </row>
    <row r="482" spans="22:25" x14ac:dyDescent="0.2">
      <c r="V482" s="25">
        <v>70010400</v>
      </c>
      <c r="W482" s="26" t="s">
        <v>762</v>
      </c>
      <c r="X482" s="25">
        <v>10001702</v>
      </c>
      <c r="Y482">
        <f t="shared" si="7"/>
        <v>70010400</v>
      </c>
    </row>
    <row r="483" spans="22:25" x14ac:dyDescent="0.2">
      <c r="V483" s="25">
        <v>70010400</v>
      </c>
      <c r="W483" s="26" t="s">
        <v>763</v>
      </c>
      <c r="X483" s="25">
        <v>10001705</v>
      </c>
      <c r="Y483">
        <f t="shared" si="7"/>
        <v>70010400</v>
      </c>
    </row>
    <row r="484" spans="22:25" x14ac:dyDescent="0.2">
      <c r="V484" s="25">
        <v>70010400</v>
      </c>
      <c r="W484" s="26" t="s">
        <v>764</v>
      </c>
      <c r="X484" s="25">
        <v>10001712</v>
      </c>
      <c r="Y484">
        <f t="shared" si="7"/>
        <v>70010400</v>
      </c>
    </row>
    <row r="485" spans="22:25" x14ac:dyDescent="0.2">
      <c r="V485" s="25">
        <v>70010400</v>
      </c>
      <c r="W485" s="26" t="s">
        <v>765</v>
      </c>
      <c r="X485" s="25">
        <v>10001713</v>
      </c>
      <c r="Y485">
        <f t="shared" si="7"/>
        <v>70010400</v>
      </c>
    </row>
    <row r="486" spans="22:25" x14ac:dyDescent="0.2">
      <c r="V486" s="25">
        <v>70010400</v>
      </c>
      <c r="W486" s="26" t="s">
        <v>766</v>
      </c>
      <c r="X486" s="25">
        <v>10001701</v>
      </c>
      <c r="Y486">
        <f t="shared" si="7"/>
        <v>70010400</v>
      </c>
    </row>
    <row r="487" spans="22:25" x14ac:dyDescent="0.2">
      <c r="V487" s="25">
        <v>70010400</v>
      </c>
      <c r="W487" s="26" t="s">
        <v>767</v>
      </c>
      <c r="X487" s="25">
        <v>10001716</v>
      </c>
      <c r="Y487">
        <f t="shared" si="7"/>
        <v>70010400</v>
      </c>
    </row>
    <row r="488" spans="22:25" x14ac:dyDescent="0.2">
      <c r="V488" s="25">
        <v>70010400</v>
      </c>
      <c r="W488" s="26" t="s">
        <v>768</v>
      </c>
      <c r="X488" s="25">
        <v>10001715</v>
      </c>
      <c r="Y488">
        <f t="shared" si="7"/>
        <v>70010400</v>
      </c>
    </row>
    <row r="489" spans="22:25" x14ac:dyDescent="0.2">
      <c r="V489" s="25">
        <v>70010400</v>
      </c>
      <c r="W489" s="26" t="s">
        <v>769</v>
      </c>
      <c r="X489" s="25">
        <v>10001706</v>
      </c>
      <c r="Y489">
        <f t="shared" si="7"/>
        <v>70010400</v>
      </c>
    </row>
    <row r="490" spans="22:25" x14ac:dyDescent="0.2">
      <c r="V490" s="25">
        <v>70010400</v>
      </c>
      <c r="W490" s="26" t="s">
        <v>770</v>
      </c>
      <c r="X490" s="25">
        <v>10001707</v>
      </c>
      <c r="Y490">
        <f t="shared" si="7"/>
        <v>70010400</v>
      </c>
    </row>
    <row r="491" spans="22:25" x14ac:dyDescent="0.2">
      <c r="V491" s="25">
        <v>70010400</v>
      </c>
      <c r="W491" s="26" t="s">
        <v>771</v>
      </c>
      <c r="X491" s="25">
        <v>10001711</v>
      </c>
      <c r="Y491">
        <f t="shared" si="7"/>
        <v>70010400</v>
      </c>
    </row>
    <row r="492" spans="22:25" x14ac:dyDescent="0.2">
      <c r="V492" s="25">
        <v>70010500</v>
      </c>
      <c r="W492" s="26" t="s">
        <v>773</v>
      </c>
      <c r="X492" s="25">
        <v>10001718</v>
      </c>
      <c r="Y492">
        <f t="shared" si="7"/>
        <v>70010500</v>
      </c>
    </row>
    <row r="493" spans="22:25" x14ac:dyDescent="0.2">
      <c r="V493" s="25">
        <v>70010500</v>
      </c>
      <c r="W493" s="26" t="s">
        <v>774</v>
      </c>
      <c r="X493" s="25">
        <v>10001717</v>
      </c>
      <c r="Y493">
        <f t="shared" si="7"/>
        <v>70010500</v>
      </c>
    </row>
    <row r="494" spans="22:25" x14ac:dyDescent="0.2">
      <c r="V494" s="25">
        <v>70010500</v>
      </c>
      <c r="W494" s="26" t="s">
        <v>775</v>
      </c>
      <c r="X494" s="25">
        <v>10001720</v>
      </c>
      <c r="Y494">
        <f t="shared" si="7"/>
        <v>70010500</v>
      </c>
    </row>
    <row r="495" spans="22:25" x14ac:dyDescent="0.2">
      <c r="V495" s="25">
        <v>70010500</v>
      </c>
      <c r="W495" s="26" t="s">
        <v>776</v>
      </c>
      <c r="X495" s="25">
        <v>10001719</v>
      </c>
      <c r="Y495">
        <f t="shared" si="7"/>
        <v>70010500</v>
      </c>
    </row>
    <row r="496" spans="22:25" x14ac:dyDescent="0.2">
      <c r="V496" s="25">
        <v>70010600</v>
      </c>
      <c r="W496" s="26" t="s">
        <v>778</v>
      </c>
      <c r="X496" s="25">
        <v>10001723</v>
      </c>
      <c r="Y496">
        <f t="shared" si="7"/>
        <v>70010600</v>
      </c>
    </row>
    <row r="497" spans="22:25" x14ac:dyDescent="0.2">
      <c r="V497" s="25">
        <v>70010600</v>
      </c>
      <c r="W497" s="26" t="s">
        <v>779</v>
      </c>
      <c r="X497" s="25">
        <v>10001721</v>
      </c>
      <c r="Y497">
        <f t="shared" si="7"/>
        <v>70010600</v>
      </c>
    </row>
    <row r="498" spans="22:25" x14ac:dyDescent="0.2">
      <c r="V498" s="25">
        <v>70010600</v>
      </c>
      <c r="W498" s="26" t="s">
        <v>780</v>
      </c>
      <c r="X498" s="25">
        <v>10001725</v>
      </c>
      <c r="Y498">
        <f t="shared" si="7"/>
        <v>70010600</v>
      </c>
    </row>
    <row r="499" spans="22:25" x14ac:dyDescent="0.2">
      <c r="V499" s="25">
        <v>70010600</v>
      </c>
      <c r="W499" s="26" t="s">
        <v>781</v>
      </c>
      <c r="X499" s="25">
        <v>10001724</v>
      </c>
      <c r="Y499">
        <f t="shared" si="7"/>
        <v>70010600</v>
      </c>
    </row>
    <row r="500" spans="22:25" x14ac:dyDescent="0.2">
      <c r="V500" s="25">
        <v>70010600</v>
      </c>
      <c r="W500" s="26" t="s">
        <v>782</v>
      </c>
      <c r="X500" s="25">
        <v>10001722</v>
      </c>
      <c r="Y500">
        <f t="shared" si="7"/>
        <v>70010600</v>
      </c>
    </row>
    <row r="501" spans="22:25" x14ac:dyDescent="0.2">
      <c r="V501" s="25">
        <v>70010700</v>
      </c>
      <c r="W501" s="26" t="s">
        <v>784</v>
      </c>
      <c r="X501" s="25">
        <v>10001726</v>
      </c>
      <c r="Y501">
        <f t="shared" si="7"/>
        <v>70010700</v>
      </c>
    </row>
    <row r="502" spans="22:25" x14ac:dyDescent="0.2">
      <c r="V502" s="25">
        <v>70010700</v>
      </c>
      <c r="W502" s="26" t="s">
        <v>785</v>
      </c>
      <c r="X502" s="25">
        <v>10001730</v>
      </c>
      <c r="Y502">
        <f t="shared" si="7"/>
        <v>70010700</v>
      </c>
    </row>
    <row r="503" spans="22:25" x14ac:dyDescent="0.2">
      <c r="V503" s="25">
        <v>70010700</v>
      </c>
      <c r="W503" s="26" t="s">
        <v>786</v>
      </c>
      <c r="X503" s="25">
        <v>10001729</v>
      </c>
      <c r="Y503">
        <f t="shared" si="7"/>
        <v>70010700</v>
      </c>
    </row>
    <row r="504" spans="22:25" x14ac:dyDescent="0.2">
      <c r="V504" s="25">
        <v>70010700</v>
      </c>
      <c r="W504" s="26" t="s">
        <v>787</v>
      </c>
      <c r="X504" s="25">
        <v>10001727</v>
      </c>
      <c r="Y504">
        <f t="shared" si="7"/>
        <v>70010700</v>
      </c>
    </row>
    <row r="505" spans="22:25" x14ac:dyDescent="0.2">
      <c r="V505" s="25">
        <v>70010800</v>
      </c>
      <c r="W505" s="26" t="s">
        <v>789</v>
      </c>
      <c r="X505" s="25">
        <v>10001732</v>
      </c>
      <c r="Y505">
        <f t="shared" si="7"/>
        <v>70010800</v>
      </c>
    </row>
    <row r="506" spans="22:25" x14ac:dyDescent="0.2">
      <c r="V506" s="25">
        <v>70010800</v>
      </c>
      <c r="W506" s="26" t="s">
        <v>790</v>
      </c>
      <c r="X506" s="25">
        <v>10001731</v>
      </c>
      <c r="Y506">
        <f t="shared" si="7"/>
        <v>70010800</v>
      </c>
    </row>
    <row r="507" spans="22:25" x14ac:dyDescent="0.2">
      <c r="V507" s="25">
        <v>70010800</v>
      </c>
      <c r="W507" s="26" t="s">
        <v>791</v>
      </c>
      <c r="X507" s="25">
        <v>10001735</v>
      </c>
      <c r="Y507">
        <f t="shared" si="7"/>
        <v>70010800</v>
      </c>
    </row>
    <row r="508" spans="22:25" x14ac:dyDescent="0.2">
      <c r="V508" s="25">
        <v>70010800</v>
      </c>
      <c r="W508" s="26" t="s">
        <v>792</v>
      </c>
      <c r="X508" s="25">
        <v>10001734</v>
      </c>
      <c r="Y508">
        <f t="shared" si="7"/>
        <v>70010800</v>
      </c>
    </row>
    <row r="509" spans="22:25" x14ac:dyDescent="0.2">
      <c r="V509" s="25">
        <v>70010900</v>
      </c>
      <c r="W509" s="26" t="s">
        <v>794</v>
      </c>
      <c r="X509" s="25">
        <v>10001736</v>
      </c>
      <c r="Y509">
        <f t="shared" si="7"/>
        <v>70010900</v>
      </c>
    </row>
    <row r="510" spans="22:25" x14ac:dyDescent="0.2">
      <c r="V510" s="25">
        <v>70010900</v>
      </c>
      <c r="W510" s="26" t="s">
        <v>795</v>
      </c>
      <c r="X510" s="25">
        <v>10001737</v>
      </c>
      <c r="Y510">
        <f t="shared" si="7"/>
        <v>70010900</v>
      </c>
    </row>
    <row r="511" spans="22:25" x14ac:dyDescent="0.2">
      <c r="V511" s="25">
        <v>70010900</v>
      </c>
      <c r="W511" s="26" t="s">
        <v>796</v>
      </c>
      <c r="X511" s="25">
        <v>10001741</v>
      </c>
      <c r="Y511">
        <f t="shared" si="7"/>
        <v>70010900</v>
      </c>
    </row>
    <row r="512" spans="22:25" x14ac:dyDescent="0.2">
      <c r="V512" s="25">
        <v>70010900</v>
      </c>
      <c r="W512" s="26" t="s">
        <v>797</v>
      </c>
      <c r="X512" s="25">
        <v>10001740</v>
      </c>
      <c r="Y512">
        <f t="shared" si="7"/>
        <v>70010900</v>
      </c>
    </row>
    <row r="513" spans="22:25" x14ac:dyDescent="0.2">
      <c r="V513" s="25">
        <v>70010900</v>
      </c>
      <c r="W513" s="26" t="s">
        <v>798</v>
      </c>
      <c r="X513" s="25">
        <v>10001738</v>
      </c>
      <c r="Y513">
        <f t="shared" si="7"/>
        <v>70010900</v>
      </c>
    </row>
    <row r="514" spans="22:25" x14ac:dyDescent="0.2">
      <c r="V514" s="25">
        <v>70010900</v>
      </c>
      <c r="W514" s="26" t="s">
        <v>799</v>
      </c>
      <c r="X514" s="25">
        <v>10001739</v>
      </c>
      <c r="Y514">
        <f t="shared" si="7"/>
        <v>70010900</v>
      </c>
    </row>
    <row r="515" spans="22:25" x14ac:dyDescent="0.2">
      <c r="V515" s="25">
        <v>70011000</v>
      </c>
      <c r="W515" s="26" t="s">
        <v>801</v>
      </c>
      <c r="X515" s="25">
        <v>10001744</v>
      </c>
      <c r="Y515">
        <f t="shared" si="7"/>
        <v>70011000</v>
      </c>
    </row>
    <row r="516" spans="22:25" x14ac:dyDescent="0.2">
      <c r="V516" s="25">
        <v>70011000</v>
      </c>
      <c r="W516" s="26" t="s">
        <v>802</v>
      </c>
      <c r="X516" s="25">
        <v>10001746</v>
      </c>
      <c r="Y516">
        <f t="shared" si="7"/>
        <v>70011000</v>
      </c>
    </row>
    <row r="517" spans="22:25" x14ac:dyDescent="0.2">
      <c r="V517" s="25">
        <v>70011000</v>
      </c>
      <c r="W517" s="26" t="s">
        <v>803</v>
      </c>
      <c r="X517" s="25">
        <v>10001743</v>
      </c>
      <c r="Y517">
        <f t="shared" si="7"/>
        <v>70011000</v>
      </c>
    </row>
    <row r="518" spans="22:25" x14ac:dyDescent="0.2">
      <c r="V518" s="25">
        <v>70011000</v>
      </c>
      <c r="W518" s="26" t="s">
        <v>804</v>
      </c>
      <c r="X518" s="25">
        <v>10001742</v>
      </c>
      <c r="Y518">
        <f t="shared" si="7"/>
        <v>70011000</v>
      </c>
    </row>
    <row r="519" spans="22:25" x14ac:dyDescent="0.2">
      <c r="V519" s="25">
        <v>70011100</v>
      </c>
      <c r="W519" s="26" t="s">
        <v>806</v>
      </c>
      <c r="X519" s="25">
        <v>10001753</v>
      </c>
      <c r="Y519">
        <f t="shared" si="7"/>
        <v>70011100</v>
      </c>
    </row>
    <row r="520" spans="22:25" x14ac:dyDescent="0.2">
      <c r="V520" s="25">
        <v>70011100</v>
      </c>
      <c r="W520" s="26" t="s">
        <v>807</v>
      </c>
      <c r="X520" s="25">
        <v>10001752</v>
      </c>
      <c r="Y520">
        <f t="shared" si="7"/>
        <v>70011100</v>
      </c>
    </row>
    <row r="521" spans="22:25" x14ac:dyDescent="0.2">
      <c r="V521" s="25">
        <v>70011100</v>
      </c>
      <c r="W521" s="26" t="s">
        <v>808</v>
      </c>
      <c r="X521" s="25">
        <v>10001748</v>
      </c>
      <c r="Y521">
        <f t="shared" si="7"/>
        <v>70011100</v>
      </c>
    </row>
    <row r="522" spans="22:25" x14ac:dyDescent="0.2">
      <c r="V522" s="25">
        <v>70011100</v>
      </c>
      <c r="W522" s="26" t="s">
        <v>809</v>
      </c>
      <c r="X522" s="25">
        <v>10001750</v>
      </c>
      <c r="Y522">
        <f t="shared" si="7"/>
        <v>70011100</v>
      </c>
    </row>
    <row r="523" spans="22:25" x14ac:dyDescent="0.2">
      <c r="V523" s="25">
        <v>70011100</v>
      </c>
      <c r="W523" s="26" t="s">
        <v>810</v>
      </c>
      <c r="X523" s="25">
        <v>10001749</v>
      </c>
      <c r="Y523">
        <f t="shared" si="7"/>
        <v>70011100</v>
      </c>
    </row>
    <row r="524" spans="22:25" x14ac:dyDescent="0.2">
      <c r="V524" s="25">
        <v>70011200</v>
      </c>
      <c r="W524" s="26" t="s">
        <v>812</v>
      </c>
      <c r="X524" s="25">
        <v>10001757</v>
      </c>
      <c r="Y524">
        <f t="shared" si="7"/>
        <v>70011200</v>
      </c>
    </row>
    <row r="525" spans="22:25" x14ac:dyDescent="0.2">
      <c r="V525" s="25">
        <v>70011200</v>
      </c>
      <c r="W525" s="26" t="s">
        <v>813</v>
      </c>
      <c r="X525" s="25">
        <v>10001758</v>
      </c>
      <c r="Y525">
        <f t="shared" si="7"/>
        <v>70011200</v>
      </c>
    </row>
    <row r="526" spans="22:25" x14ac:dyDescent="0.2">
      <c r="V526" s="25">
        <v>70011200</v>
      </c>
      <c r="W526" s="26" t="s">
        <v>814</v>
      </c>
      <c r="X526" s="25">
        <v>10001759</v>
      </c>
      <c r="Y526">
        <f t="shared" si="7"/>
        <v>70011200</v>
      </c>
    </row>
    <row r="527" spans="22:25" x14ac:dyDescent="0.2">
      <c r="V527" s="25">
        <v>70011200</v>
      </c>
      <c r="W527" s="26" t="s">
        <v>815</v>
      </c>
      <c r="X527" s="25">
        <v>10001756</v>
      </c>
      <c r="Y527">
        <f t="shared" si="7"/>
        <v>70011200</v>
      </c>
    </row>
    <row r="528" spans="22:25" x14ac:dyDescent="0.2">
      <c r="V528" s="25">
        <v>70011200</v>
      </c>
      <c r="W528" s="26" t="s">
        <v>816</v>
      </c>
      <c r="X528" s="25">
        <v>10001755</v>
      </c>
      <c r="Y528">
        <f t="shared" si="7"/>
        <v>70011200</v>
      </c>
    </row>
    <row r="529" spans="22:25" x14ac:dyDescent="0.2">
      <c r="V529" s="25">
        <v>70011200</v>
      </c>
      <c r="W529" s="26" t="s">
        <v>817</v>
      </c>
      <c r="X529" s="25">
        <v>10001754</v>
      </c>
      <c r="Y529">
        <f t="shared" si="7"/>
        <v>70011200</v>
      </c>
    </row>
    <row r="530" spans="22:25" x14ac:dyDescent="0.2">
      <c r="V530" s="25">
        <v>70011300</v>
      </c>
      <c r="W530" s="26" t="s">
        <v>818</v>
      </c>
      <c r="X530" s="25">
        <v>10001760</v>
      </c>
      <c r="Y530">
        <f t="shared" si="7"/>
        <v>70011300</v>
      </c>
    </row>
    <row r="531" spans="22:25" x14ac:dyDescent="0.2">
      <c r="V531" s="25">
        <v>73040100</v>
      </c>
      <c r="W531" s="26" t="s">
        <v>1333</v>
      </c>
      <c r="X531" s="25">
        <v>10000692</v>
      </c>
      <c r="Y531">
        <f t="shared" si="7"/>
        <v>73040100</v>
      </c>
    </row>
    <row r="532" spans="22:25" x14ac:dyDescent="0.2">
      <c r="V532" s="25">
        <v>73040100</v>
      </c>
      <c r="W532" s="26" t="s">
        <v>1334</v>
      </c>
      <c r="X532" s="25">
        <v>10000693</v>
      </c>
      <c r="Y532">
        <f t="shared" si="7"/>
        <v>73040100</v>
      </c>
    </row>
    <row r="533" spans="22:25" x14ac:dyDescent="0.2">
      <c r="V533" s="25">
        <v>73040100</v>
      </c>
      <c r="W533" s="26" t="s">
        <v>1335</v>
      </c>
      <c r="X533" s="25">
        <v>10002122</v>
      </c>
      <c r="Y533">
        <f t="shared" si="7"/>
        <v>73040100</v>
      </c>
    </row>
    <row r="534" spans="22:25" x14ac:dyDescent="0.2">
      <c r="V534" s="25">
        <v>73040100</v>
      </c>
      <c r="W534" s="26" t="s">
        <v>1336</v>
      </c>
      <c r="X534" s="25">
        <v>10005209</v>
      </c>
      <c r="Y534">
        <f t="shared" si="7"/>
        <v>73040100</v>
      </c>
    </row>
    <row r="535" spans="22:25" x14ac:dyDescent="0.2">
      <c r="V535" s="25">
        <v>73040100</v>
      </c>
      <c r="W535" s="26" t="s">
        <v>1337</v>
      </c>
      <c r="X535" s="25">
        <v>10002124</v>
      </c>
      <c r="Y535">
        <f t="shared" si="7"/>
        <v>73040100</v>
      </c>
    </row>
    <row r="536" spans="22:25" x14ac:dyDescent="0.2">
      <c r="V536" s="25">
        <v>73040100</v>
      </c>
      <c r="W536" s="26" t="s">
        <v>1338</v>
      </c>
      <c r="X536" s="25">
        <v>10002121</v>
      </c>
      <c r="Y536">
        <f t="shared" si="7"/>
        <v>73040100</v>
      </c>
    </row>
    <row r="537" spans="22:25" x14ac:dyDescent="0.2">
      <c r="V537" s="25">
        <v>73040100</v>
      </c>
      <c r="W537" s="26" t="s">
        <v>1339</v>
      </c>
      <c r="X537" s="25">
        <v>10002123</v>
      </c>
      <c r="Y537">
        <f t="shared" si="7"/>
        <v>73040100</v>
      </c>
    </row>
    <row r="538" spans="22:25" x14ac:dyDescent="0.2">
      <c r="V538" s="25">
        <v>73040100</v>
      </c>
      <c r="W538" s="26" t="s">
        <v>1340</v>
      </c>
      <c r="X538" s="25">
        <v>10000541</v>
      </c>
      <c r="Y538">
        <f t="shared" si="7"/>
        <v>73040100</v>
      </c>
    </row>
    <row r="539" spans="22:25" x14ac:dyDescent="0.2">
      <c r="V539" s="25">
        <v>73040200</v>
      </c>
      <c r="W539" s="26" t="s">
        <v>1342</v>
      </c>
      <c r="X539" s="25">
        <v>10002130</v>
      </c>
      <c r="Y539">
        <f t="shared" si="7"/>
        <v>73040200</v>
      </c>
    </row>
    <row r="540" spans="22:25" x14ac:dyDescent="0.2">
      <c r="V540" s="25">
        <v>73040200</v>
      </c>
      <c r="W540" s="26" t="s">
        <v>1343</v>
      </c>
      <c r="X540" s="25">
        <v>10005470</v>
      </c>
      <c r="Y540">
        <f t="shared" si="7"/>
        <v>73040200</v>
      </c>
    </row>
    <row r="541" spans="22:25" x14ac:dyDescent="0.2">
      <c r="V541" s="25">
        <v>73040200</v>
      </c>
      <c r="W541" s="26" t="s">
        <v>1344</v>
      </c>
      <c r="X541" s="25">
        <v>10005435</v>
      </c>
      <c r="Y541">
        <f t="shared" si="7"/>
        <v>73040200</v>
      </c>
    </row>
    <row r="542" spans="22:25" x14ac:dyDescent="0.2">
      <c r="V542" s="25">
        <v>73040200</v>
      </c>
      <c r="W542" s="26" t="s">
        <v>1345</v>
      </c>
      <c r="X542" s="25">
        <v>10002132</v>
      </c>
      <c r="Y542">
        <f t="shared" si="7"/>
        <v>73040200</v>
      </c>
    </row>
    <row r="543" spans="22:25" x14ac:dyDescent="0.2">
      <c r="V543" s="25">
        <v>73040200</v>
      </c>
      <c r="W543" s="26" t="s">
        <v>1346</v>
      </c>
      <c r="X543" s="25">
        <v>10002133</v>
      </c>
      <c r="Y543">
        <f t="shared" si="7"/>
        <v>73040200</v>
      </c>
    </row>
    <row r="544" spans="22:25" x14ac:dyDescent="0.2">
      <c r="V544" s="25">
        <v>73040200</v>
      </c>
      <c r="W544" s="26" t="s">
        <v>1347</v>
      </c>
      <c r="X544" s="25">
        <v>10005208</v>
      </c>
      <c r="Y544">
        <f t="shared" si="7"/>
        <v>73040200</v>
      </c>
    </row>
    <row r="545" spans="22:25" x14ac:dyDescent="0.2">
      <c r="V545" s="25">
        <v>73040200</v>
      </c>
      <c r="W545" s="26" t="s">
        <v>1348</v>
      </c>
      <c r="X545" s="25">
        <v>10002129</v>
      </c>
      <c r="Y545">
        <f t="shared" ref="Y545:Y608" si="8">V545</f>
        <v>73040200</v>
      </c>
    </row>
    <row r="546" spans="22:25" x14ac:dyDescent="0.2">
      <c r="V546" s="25">
        <v>73040200</v>
      </c>
      <c r="W546" s="26" t="s">
        <v>1349</v>
      </c>
      <c r="X546" s="25">
        <v>10002131</v>
      </c>
      <c r="Y546">
        <f t="shared" si="8"/>
        <v>73040200</v>
      </c>
    </row>
    <row r="547" spans="22:25" x14ac:dyDescent="0.2">
      <c r="V547" s="25">
        <v>73040200</v>
      </c>
      <c r="W547" s="26" t="s">
        <v>1350</v>
      </c>
      <c r="X547" s="25">
        <v>10002127</v>
      </c>
      <c r="Y547">
        <f t="shared" si="8"/>
        <v>73040200</v>
      </c>
    </row>
    <row r="548" spans="22:25" x14ac:dyDescent="0.2">
      <c r="V548" s="25">
        <v>73040200</v>
      </c>
      <c r="W548" s="26" t="s">
        <v>1351</v>
      </c>
      <c r="X548" s="25">
        <v>10002135</v>
      </c>
      <c r="Y548">
        <f t="shared" si="8"/>
        <v>73040200</v>
      </c>
    </row>
    <row r="549" spans="22:25" x14ac:dyDescent="0.2">
      <c r="V549" s="25">
        <v>73040200</v>
      </c>
      <c r="W549" s="26" t="s">
        <v>1352</v>
      </c>
      <c r="X549" s="25">
        <v>10002134</v>
      </c>
      <c r="Y549">
        <f t="shared" si="8"/>
        <v>73040200</v>
      </c>
    </row>
    <row r="550" spans="22:25" x14ac:dyDescent="0.2">
      <c r="V550" s="25">
        <v>73040300</v>
      </c>
      <c r="W550" s="26" t="s">
        <v>1354</v>
      </c>
      <c r="X550" s="25">
        <v>10002136</v>
      </c>
      <c r="Y550">
        <f t="shared" si="8"/>
        <v>73040300</v>
      </c>
    </row>
    <row r="551" spans="22:25" x14ac:dyDescent="0.2">
      <c r="V551" s="25">
        <v>73040300</v>
      </c>
      <c r="W551" s="26" t="s">
        <v>1355</v>
      </c>
      <c r="X551" s="25">
        <v>10002142</v>
      </c>
      <c r="Y551">
        <f t="shared" si="8"/>
        <v>73040300</v>
      </c>
    </row>
    <row r="552" spans="22:25" x14ac:dyDescent="0.2">
      <c r="V552" s="25">
        <v>73040300</v>
      </c>
      <c r="W552" s="26" t="s">
        <v>1356</v>
      </c>
      <c r="X552" s="25">
        <v>10002141</v>
      </c>
      <c r="Y552">
        <f t="shared" si="8"/>
        <v>73040300</v>
      </c>
    </row>
    <row r="553" spans="22:25" x14ac:dyDescent="0.2">
      <c r="V553" s="25">
        <v>73040300</v>
      </c>
      <c r="W553" s="26" t="s">
        <v>1357</v>
      </c>
      <c r="X553" s="25">
        <v>10002140</v>
      </c>
      <c r="Y553">
        <f t="shared" si="8"/>
        <v>73040300</v>
      </c>
    </row>
    <row r="554" spans="22:25" x14ac:dyDescent="0.2">
      <c r="V554" s="25">
        <v>73040300</v>
      </c>
      <c r="W554" s="26" t="s">
        <v>1358</v>
      </c>
      <c r="X554" s="25">
        <v>10002139</v>
      </c>
      <c r="Y554">
        <f t="shared" si="8"/>
        <v>73040300</v>
      </c>
    </row>
    <row r="555" spans="22:25" x14ac:dyDescent="0.2">
      <c r="V555" s="25">
        <v>73040300</v>
      </c>
      <c r="W555" s="26" t="s">
        <v>1359</v>
      </c>
      <c r="X555" s="25">
        <v>10002143</v>
      </c>
      <c r="Y555">
        <f t="shared" si="8"/>
        <v>73040300</v>
      </c>
    </row>
    <row r="556" spans="22:25" x14ac:dyDescent="0.2">
      <c r="V556" s="25">
        <v>73040400</v>
      </c>
      <c r="W556" s="26" t="s">
        <v>1361</v>
      </c>
      <c r="X556" s="25">
        <v>10002150</v>
      </c>
      <c r="Y556">
        <f t="shared" si="8"/>
        <v>73040400</v>
      </c>
    </row>
    <row r="557" spans="22:25" x14ac:dyDescent="0.2">
      <c r="V557" s="25">
        <v>73040400</v>
      </c>
      <c r="W557" s="26" t="s">
        <v>1362</v>
      </c>
      <c r="X557" s="25">
        <v>10000554</v>
      </c>
      <c r="Y557">
        <f t="shared" si="8"/>
        <v>73040400</v>
      </c>
    </row>
    <row r="558" spans="22:25" x14ac:dyDescent="0.2">
      <c r="V558" s="25">
        <v>73040400</v>
      </c>
      <c r="W558" s="26" t="s">
        <v>1363</v>
      </c>
      <c r="X558" s="25">
        <v>10005675</v>
      </c>
      <c r="Y558">
        <f t="shared" si="8"/>
        <v>73040400</v>
      </c>
    </row>
    <row r="559" spans="22:25" x14ac:dyDescent="0.2">
      <c r="V559" s="25">
        <v>73040400</v>
      </c>
      <c r="W559" s="26" t="s">
        <v>1364</v>
      </c>
      <c r="X559" s="25">
        <v>10002152</v>
      </c>
      <c r="Y559">
        <f t="shared" si="8"/>
        <v>73040400</v>
      </c>
    </row>
    <row r="560" spans="22:25" x14ac:dyDescent="0.2">
      <c r="V560" s="25">
        <v>73040400</v>
      </c>
      <c r="W560" s="26" t="s">
        <v>1365</v>
      </c>
      <c r="X560" s="25">
        <v>10002144</v>
      </c>
      <c r="Y560">
        <f t="shared" si="8"/>
        <v>73040400</v>
      </c>
    </row>
    <row r="561" spans="22:25" x14ac:dyDescent="0.2">
      <c r="V561" s="25">
        <v>73040400</v>
      </c>
      <c r="W561" s="26" t="s">
        <v>1366</v>
      </c>
      <c r="X561" s="25">
        <v>10002151</v>
      </c>
      <c r="Y561">
        <f t="shared" si="8"/>
        <v>73040400</v>
      </c>
    </row>
    <row r="562" spans="22:25" x14ac:dyDescent="0.2">
      <c r="V562" s="25">
        <v>73040500</v>
      </c>
      <c r="W562" s="26" t="s">
        <v>1368</v>
      </c>
      <c r="X562" s="25">
        <v>10002154</v>
      </c>
      <c r="Y562">
        <f t="shared" si="8"/>
        <v>73040500</v>
      </c>
    </row>
    <row r="563" spans="22:25" x14ac:dyDescent="0.2">
      <c r="V563" s="25">
        <v>73040500</v>
      </c>
      <c r="W563" s="26" t="s">
        <v>1369</v>
      </c>
      <c r="X563" s="25">
        <v>10002156</v>
      </c>
      <c r="Y563">
        <f t="shared" si="8"/>
        <v>73040500</v>
      </c>
    </row>
    <row r="564" spans="22:25" x14ac:dyDescent="0.2">
      <c r="V564" s="25">
        <v>73040500</v>
      </c>
      <c r="W564" s="26" t="s">
        <v>1370</v>
      </c>
      <c r="X564" s="25">
        <v>10000635</v>
      </c>
      <c r="Y564">
        <f t="shared" si="8"/>
        <v>73040500</v>
      </c>
    </row>
    <row r="565" spans="22:25" x14ac:dyDescent="0.2">
      <c r="V565" s="25">
        <v>73040500</v>
      </c>
      <c r="W565" s="26" t="s">
        <v>1371</v>
      </c>
      <c r="X565" s="25">
        <v>10005427</v>
      </c>
      <c r="Y565">
        <f t="shared" si="8"/>
        <v>73040500</v>
      </c>
    </row>
    <row r="566" spans="22:25" x14ac:dyDescent="0.2">
      <c r="V566" s="25">
        <v>73040500</v>
      </c>
      <c r="W566" s="26" t="s">
        <v>1372</v>
      </c>
      <c r="X566" s="25">
        <v>10002160</v>
      </c>
      <c r="Y566">
        <f t="shared" si="8"/>
        <v>73040500</v>
      </c>
    </row>
    <row r="567" spans="22:25" x14ac:dyDescent="0.2">
      <c r="V567" s="25">
        <v>73040500</v>
      </c>
      <c r="W567" s="26" t="s">
        <v>1373</v>
      </c>
      <c r="X567" s="25">
        <v>10002165</v>
      </c>
      <c r="Y567">
        <f t="shared" si="8"/>
        <v>73040500</v>
      </c>
    </row>
    <row r="568" spans="22:25" x14ac:dyDescent="0.2">
      <c r="V568" s="25">
        <v>73040500</v>
      </c>
      <c r="W568" s="26" t="s">
        <v>1374</v>
      </c>
      <c r="X568" s="25">
        <v>10002161</v>
      </c>
      <c r="Y568">
        <f t="shared" si="8"/>
        <v>73040500</v>
      </c>
    </row>
    <row r="569" spans="22:25" x14ac:dyDescent="0.2">
      <c r="V569" s="25">
        <v>73040500</v>
      </c>
      <c r="W569" s="26" t="s">
        <v>1375</v>
      </c>
      <c r="X569" s="25">
        <v>10002162</v>
      </c>
      <c r="Y569">
        <f t="shared" si="8"/>
        <v>73040500</v>
      </c>
    </row>
    <row r="570" spans="22:25" x14ac:dyDescent="0.2">
      <c r="V570" s="25">
        <v>73040500</v>
      </c>
      <c r="W570" s="26" t="s">
        <v>1376</v>
      </c>
      <c r="X570" s="25">
        <v>10002155</v>
      </c>
      <c r="Y570">
        <f t="shared" si="8"/>
        <v>73040500</v>
      </c>
    </row>
    <row r="571" spans="22:25" x14ac:dyDescent="0.2">
      <c r="V571" s="25">
        <v>73040500</v>
      </c>
      <c r="W571" s="26" t="s">
        <v>1377</v>
      </c>
      <c r="X571" s="25">
        <v>10005210</v>
      </c>
      <c r="Y571">
        <f t="shared" si="8"/>
        <v>73040500</v>
      </c>
    </row>
    <row r="572" spans="22:25" x14ac:dyDescent="0.2">
      <c r="V572" s="25">
        <v>73040500</v>
      </c>
      <c r="W572" s="26" t="s">
        <v>1378</v>
      </c>
      <c r="X572" s="25">
        <v>10002153</v>
      </c>
      <c r="Y572">
        <f t="shared" si="8"/>
        <v>73040500</v>
      </c>
    </row>
    <row r="573" spans="22:25" x14ac:dyDescent="0.2">
      <c r="V573" s="25">
        <v>73040500</v>
      </c>
      <c r="W573" s="26" t="s">
        <v>1379</v>
      </c>
      <c r="X573" s="25">
        <v>10005693</v>
      </c>
      <c r="Y573">
        <f t="shared" si="8"/>
        <v>73040500</v>
      </c>
    </row>
    <row r="574" spans="22:25" x14ac:dyDescent="0.2">
      <c r="V574" s="25">
        <v>73040500</v>
      </c>
      <c r="W574" s="26" t="s">
        <v>1380</v>
      </c>
      <c r="X574" s="25">
        <v>10002163</v>
      </c>
      <c r="Y574">
        <f t="shared" si="8"/>
        <v>73040500</v>
      </c>
    </row>
    <row r="575" spans="22:25" x14ac:dyDescent="0.2">
      <c r="V575" s="25">
        <v>73040500</v>
      </c>
      <c r="W575" s="26" t="s">
        <v>1381</v>
      </c>
      <c r="X575" s="25">
        <v>10002158</v>
      </c>
      <c r="Y575">
        <f t="shared" si="8"/>
        <v>73040500</v>
      </c>
    </row>
    <row r="576" spans="22:25" x14ac:dyDescent="0.2">
      <c r="V576" s="25">
        <v>73040500</v>
      </c>
      <c r="W576" s="26" t="s">
        <v>1382</v>
      </c>
      <c r="X576" s="25">
        <v>10002159</v>
      </c>
      <c r="Y576">
        <f t="shared" si="8"/>
        <v>73040500</v>
      </c>
    </row>
    <row r="577" spans="22:25" x14ac:dyDescent="0.2">
      <c r="V577" s="25">
        <v>73040500</v>
      </c>
      <c r="W577" s="26" t="s">
        <v>1383</v>
      </c>
      <c r="X577" s="25">
        <v>10002157</v>
      </c>
      <c r="Y577">
        <f t="shared" si="8"/>
        <v>73040500</v>
      </c>
    </row>
    <row r="578" spans="22:25" x14ac:dyDescent="0.2">
      <c r="V578" s="25">
        <v>73040500</v>
      </c>
      <c r="W578" s="26" t="s">
        <v>1384</v>
      </c>
      <c r="X578" s="25">
        <v>10002167</v>
      </c>
      <c r="Y578">
        <f t="shared" si="8"/>
        <v>73040500</v>
      </c>
    </row>
    <row r="579" spans="22:25" x14ac:dyDescent="0.2">
      <c r="V579" s="25">
        <v>73040500</v>
      </c>
      <c r="W579" s="26" t="s">
        <v>1385</v>
      </c>
      <c r="X579" s="25">
        <v>10002166</v>
      </c>
      <c r="Y579">
        <f t="shared" si="8"/>
        <v>73040500</v>
      </c>
    </row>
    <row r="580" spans="22:25" x14ac:dyDescent="0.2">
      <c r="V580" s="25">
        <v>73040500</v>
      </c>
      <c r="W580" s="26" t="s">
        <v>1386</v>
      </c>
      <c r="X580" s="25">
        <v>10005202</v>
      </c>
      <c r="Y580">
        <f t="shared" si="8"/>
        <v>73040500</v>
      </c>
    </row>
    <row r="581" spans="22:25" x14ac:dyDescent="0.2">
      <c r="V581" s="25">
        <v>73040600</v>
      </c>
      <c r="W581" s="26" t="s">
        <v>1388</v>
      </c>
      <c r="X581" s="25">
        <v>10005434</v>
      </c>
      <c r="Y581">
        <f t="shared" si="8"/>
        <v>73040600</v>
      </c>
    </row>
    <row r="582" spans="22:25" x14ac:dyDescent="0.2">
      <c r="V582" s="25">
        <v>73040600</v>
      </c>
      <c r="W582" s="26" t="s">
        <v>1389</v>
      </c>
      <c r="X582" s="25">
        <v>10002169</v>
      </c>
      <c r="Y582">
        <f t="shared" si="8"/>
        <v>73040600</v>
      </c>
    </row>
    <row r="583" spans="22:25" x14ac:dyDescent="0.2">
      <c r="V583" s="25">
        <v>73040600</v>
      </c>
      <c r="W583" s="26" t="s">
        <v>1390</v>
      </c>
      <c r="X583" s="25">
        <v>10005694</v>
      </c>
      <c r="Y583">
        <f t="shared" si="8"/>
        <v>73040600</v>
      </c>
    </row>
    <row r="584" spans="22:25" x14ac:dyDescent="0.2">
      <c r="V584" s="25">
        <v>73040600</v>
      </c>
      <c r="W584" s="26" t="s">
        <v>1391</v>
      </c>
      <c r="X584" s="25">
        <v>10005429</v>
      </c>
      <c r="Y584">
        <f t="shared" si="8"/>
        <v>73040600</v>
      </c>
    </row>
    <row r="585" spans="22:25" x14ac:dyDescent="0.2">
      <c r="V585" s="25">
        <v>73040600</v>
      </c>
      <c r="W585" s="26" t="s">
        <v>1392</v>
      </c>
      <c r="X585" s="25">
        <v>10005701</v>
      </c>
      <c r="Y585">
        <f t="shared" si="8"/>
        <v>73040600</v>
      </c>
    </row>
    <row r="586" spans="22:25" x14ac:dyDescent="0.2">
      <c r="V586" s="25">
        <v>73040600</v>
      </c>
      <c r="W586" s="26" t="s">
        <v>1393</v>
      </c>
      <c r="X586" s="25">
        <v>10005426</v>
      </c>
      <c r="Y586">
        <f t="shared" si="8"/>
        <v>73040600</v>
      </c>
    </row>
    <row r="587" spans="22:25" x14ac:dyDescent="0.2">
      <c r="V587" s="25">
        <v>73040600</v>
      </c>
      <c r="W587" s="26" t="s">
        <v>1394</v>
      </c>
      <c r="X587" s="25">
        <v>10002178</v>
      </c>
      <c r="Y587">
        <f t="shared" si="8"/>
        <v>73040600</v>
      </c>
    </row>
    <row r="588" spans="22:25" x14ac:dyDescent="0.2">
      <c r="V588" s="25">
        <v>73040600</v>
      </c>
      <c r="W588" s="26" t="s">
        <v>1395</v>
      </c>
      <c r="X588" s="25">
        <v>10002177</v>
      </c>
      <c r="Y588">
        <f t="shared" si="8"/>
        <v>73040600</v>
      </c>
    </row>
    <row r="589" spans="22:25" x14ac:dyDescent="0.2">
      <c r="V589" s="25">
        <v>73040600</v>
      </c>
      <c r="W589" s="26" t="s">
        <v>1396</v>
      </c>
      <c r="X589" s="25">
        <v>10005894</v>
      </c>
      <c r="Y589">
        <f t="shared" si="8"/>
        <v>73040600</v>
      </c>
    </row>
    <row r="590" spans="22:25" x14ac:dyDescent="0.2">
      <c r="V590" s="25">
        <v>73040600</v>
      </c>
      <c r="W590" s="26" t="s">
        <v>1397</v>
      </c>
      <c r="X590" s="25">
        <v>10005201</v>
      </c>
      <c r="Y590">
        <f t="shared" si="8"/>
        <v>73040600</v>
      </c>
    </row>
    <row r="591" spans="22:25" x14ac:dyDescent="0.2">
      <c r="V591" s="25">
        <v>73040600</v>
      </c>
      <c r="W591" s="26" t="s">
        <v>1398</v>
      </c>
      <c r="X591" s="25">
        <v>10002168</v>
      </c>
      <c r="Y591">
        <f t="shared" si="8"/>
        <v>73040600</v>
      </c>
    </row>
    <row r="592" spans="22:25" x14ac:dyDescent="0.2">
      <c r="V592" s="25">
        <v>73040600</v>
      </c>
      <c r="W592" s="26" t="s">
        <v>1399</v>
      </c>
      <c r="X592" s="25">
        <v>10000542</v>
      </c>
      <c r="Y592">
        <f t="shared" si="8"/>
        <v>73040600</v>
      </c>
    </row>
    <row r="593" spans="22:25" x14ac:dyDescent="0.2">
      <c r="V593" s="25">
        <v>73040600</v>
      </c>
      <c r="W593" s="26" t="s">
        <v>1400</v>
      </c>
      <c r="X593" s="25">
        <v>10002172</v>
      </c>
      <c r="Y593">
        <f t="shared" si="8"/>
        <v>73040600</v>
      </c>
    </row>
    <row r="594" spans="22:25" x14ac:dyDescent="0.2">
      <c r="V594" s="25">
        <v>73040600</v>
      </c>
      <c r="W594" s="26" t="s">
        <v>1401</v>
      </c>
      <c r="X594" s="25">
        <v>10002148</v>
      </c>
      <c r="Y594">
        <f t="shared" si="8"/>
        <v>73040600</v>
      </c>
    </row>
    <row r="595" spans="22:25" x14ac:dyDescent="0.2">
      <c r="V595" s="25">
        <v>73040600</v>
      </c>
      <c r="W595" s="26" t="s">
        <v>1402</v>
      </c>
      <c r="X595" s="25">
        <v>10002176</v>
      </c>
      <c r="Y595">
        <f t="shared" si="8"/>
        <v>73040600</v>
      </c>
    </row>
    <row r="596" spans="22:25" x14ac:dyDescent="0.2">
      <c r="V596" s="25">
        <v>73040600</v>
      </c>
      <c r="W596" s="26" t="s">
        <v>1403</v>
      </c>
      <c r="X596" s="25">
        <v>10002175</v>
      </c>
      <c r="Y596">
        <f t="shared" si="8"/>
        <v>73040600</v>
      </c>
    </row>
    <row r="597" spans="22:25" x14ac:dyDescent="0.2">
      <c r="V597" s="25">
        <v>73040600</v>
      </c>
      <c r="W597" s="26" t="s">
        <v>1404</v>
      </c>
      <c r="X597" s="25">
        <v>10000559</v>
      </c>
      <c r="Y597">
        <f t="shared" si="8"/>
        <v>73040600</v>
      </c>
    </row>
    <row r="598" spans="22:25" x14ac:dyDescent="0.2">
      <c r="V598" s="25">
        <v>73040600</v>
      </c>
      <c r="W598" s="26" t="s">
        <v>1405</v>
      </c>
      <c r="X598" s="25">
        <v>10002173</v>
      </c>
      <c r="Y598">
        <f t="shared" si="8"/>
        <v>73040600</v>
      </c>
    </row>
    <row r="599" spans="22:25" x14ac:dyDescent="0.2">
      <c r="V599" s="25">
        <v>73040600</v>
      </c>
      <c r="W599" s="26" t="s">
        <v>1406</v>
      </c>
      <c r="X599" s="25">
        <v>10002146</v>
      </c>
      <c r="Y599">
        <f t="shared" si="8"/>
        <v>73040600</v>
      </c>
    </row>
    <row r="600" spans="22:25" x14ac:dyDescent="0.2">
      <c r="V600" s="25">
        <v>73040600</v>
      </c>
      <c r="W600" s="26" t="s">
        <v>1407</v>
      </c>
      <c r="X600" s="25">
        <v>10002174</v>
      </c>
      <c r="Y600">
        <f t="shared" si="8"/>
        <v>73040600</v>
      </c>
    </row>
    <row r="601" spans="22:25" x14ac:dyDescent="0.2">
      <c r="V601" s="25">
        <v>73040600</v>
      </c>
      <c r="W601" s="26" t="s">
        <v>1408</v>
      </c>
      <c r="X601" s="25">
        <v>10002147</v>
      </c>
      <c r="Y601">
        <f t="shared" si="8"/>
        <v>73040600</v>
      </c>
    </row>
    <row r="602" spans="22:25" x14ac:dyDescent="0.2">
      <c r="V602" s="25">
        <v>73040600</v>
      </c>
      <c r="W602" s="26" t="s">
        <v>1409</v>
      </c>
      <c r="X602" s="25">
        <v>10002170</v>
      </c>
      <c r="Y602">
        <f t="shared" si="8"/>
        <v>73040600</v>
      </c>
    </row>
    <row r="603" spans="22:25" x14ac:dyDescent="0.2">
      <c r="V603" s="25">
        <v>73040600</v>
      </c>
      <c r="W603" s="26" t="s">
        <v>1410</v>
      </c>
      <c r="X603" s="25">
        <v>10002171</v>
      </c>
      <c r="Y603">
        <f t="shared" si="8"/>
        <v>73040600</v>
      </c>
    </row>
    <row r="604" spans="22:25" x14ac:dyDescent="0.2">
      <c r="V604" s="25">
        <v>73040800</v>
      </c>
      <c r="W604" s="26" t="s">
        <v>1411</v>
      </c>
      <c r="X604" s="25">
        <v>10002183</v>
      </c>
      <c r="Y604">
        <f t="shared" si="8"/>
        <v>73040800</v>
      </c>
    </row>
    <row r="605" spans="22:25" x14ac:dyDescent="0.2">
      <c r="V605" s="25">
        <v>73040900</v>
      </c>
      <c r="W605" s="26" t="s">
        <v>1413</v>
      </c>
      <c r="X605" s="25">
        <v>10002128</v>
      </c>
      <c r="Y605">
        <f t="shared" si="8"/>
        <v>73040900</v>
      </c>
    </row>
    <row r="606" spans="22:25" x14ac:dyDescent="0.2">
      <c r="V606" s="25">
        <v>73040900</v>
      </c>
      <c r="W606" s="26" t="s">
        <v>1414</v>
      </c>
      <c r="X606" s="25">
        <v>10002149</v>
      </c>
      <c r="Y606">
        <f t="shared" si="8"/>
        <v>73040900</v>
      </c>
    </row>
    <row r="607" spans="22:25" x14ac:dyDescent="0.2">
      <c r="V607" s="25">
        <v>73040900</v>
      </c>
      <c r="W607" s="26" t="s">
        <v>1415</v>
      </c>
      <c r="X607" s="25">
        <v>10005430</v>
      </c>
      <c r="Y607">
        <f t="shared" si="8"/>
        <v>73040900</v>
      </c>
    </row>
    <row r="608" spans="22:25" x14ac:dyDescent="0.2">
      <c r="V608" s="25">
        <v>74010100</v>
      </c>
      <c r="W608" s="26" t="s">
        <v>1060</v>
      </c>
      <c r="X608" s="25">
        <v>10002072</v>
      </c>
      <c r="Y608">
        <f t="shared" si="8"/>
        <v>74010100</v>
      </c>
    </row>
    <row r="609" spans="22:25" x14ac:dyDescent="0.2">
      <c r="V609" s="25">
        <v>74010100</v>
      </c>
      <c r="W609" s="26" t="s">
        <v>1061</v>
      </c>
      <c r="X609" s="25">
        <v>10002071</v>
      </c>
      <c r="Y609">
        <f t="shared" ref="Y609:Y672" si="9">V609</f>
        <v>74010100</v>
      </c>
    </row>
    <row r="610" spans="22:25" x14ac:dyDescent="0.2">
      <c r="V610" s="25">
        <v>74010100</v>
      </c>
      <c r="W610" s="26" t="s">
        <v>1062</v>
      </c>
      <c r="X610" s="25">
        <v>10002069</v>
      </c>
      <c r="Y610">
        <f t="shared" si="9"/>
        <v>74010100</v>
      </c>
    </row>
    <row r="611" spans="22:25" x14ac:dyDescent="0.2">
      <c r="V611" s="25">
        <v>74010100</v>
      </c>
      <c r="W611" s="26" t="s">
        <v>1063</v>
      </c>
      <c r="X611" s="25">
        <v>10002073</v>
      </c>
      <c r="Y611">
        <f t="shared" si="9"/>
        <v>74010100</v>
      </c>
    </row>
    <row r="612" spans="22:25" x14ac:dyDescent="0.2">
      <c r="V612" s="25">
        <v>74010100</v>
      </c>
      <c r="W612" s="26" t="s">
        <v>1064</v>
      </c>
      <c r="X612" s="25">
        <v>10002074</v>
      </c>
      <c r="Y612">
        <f t="shared" si="9"/>
        <v>74010100</v>
      </c>
    </row>
    <row r="613" spans="22:25" x14ac:dyDescent="0.2">
      <c r="V613" s="25">
        <v>74010100</v>
      </c>
      <c r="W613" s="26" t="s">
        <v>1065</v>
      </c>
      <c r="X613" s="25">
        <v>10002070</v>
      </c>
      <c r="Y613">
        <f t="shared" si="9"/>
        <v>74010100</v>
      </c>
    </row>
    <row r="614" spans="22:25" x14ac:dyDescent="0.2">
      <c r="V614" s="25">
        <v>74010200</v>
      </c>
      <c r="W614" s="26" t="s">
        <v>1067</v>
      </c>
      <c r="X614" s="25">
        <v>10002077</v>
      </c>
      <c r="Y614">
        <f t="shared" si="9"/>
        <v>74010200</v>
      </c>
    </row>
    <row r="615" spans="22:25" x14ac:dyDescent="0.2">
      <c r="V615" s="25">
        <v>74010200</v>
      </c>
      <c r="W615" s="26" t="s">
        <v>1068</v>
      </c>
      <c r="X615" s="25">
        <v>10002078</v>
      </c>
      <c r="Y615">
        <f t="shared" si="9"/>
        <v>74010200</v>
      </c>
    </row>
    <row r="616" spans="22:25" x14ac:dyDescent="0.2">
      <c r="V616" s="25">
        <v>74010200</v>
      </c>
      <c r="W616" s="26" t="s">
        <v>1069</v>
      </c>
      <c r="X616" s="25">
        <v>10002076</v>
      </c>
      <c r="Y616">
        <f t="shared" si="9"/>
        <v>74010200</v>
      </c>
    </row>
    <row r="617" spans="22:25" x14ac:dyDescent="0.2">
      <c r="V617" s="25">
        <v>74010200</v>
      </c>
      <c r="W617" s="26" t="s">
        <v>1070</v>
      </c>
      <c r="X617" s="25">
        <v>10004099</v>
      </c>
      <c r="Y617">
        <f t="shared" si="9"/>
        <v>74010200</v>
      </c>
    </row>
    <row r="618" spans="22:25" x14ac:dyDescent="0.2">
      <c r="V618" s="25">
        <v>74010200</v>
      </c>
      <c r="W618" s="26" t="s">
        <v>1071</v>
      </c>
      <c r="X618" s="25">
        <v>10002075</v>
      </c>
      <c r="Y618">
        <f t="shared" si="9"/>
        <v>74010200</v>
      </c>
    </row>
    <row r="619" spans="22:25" x14ac:dyDescent="0.2">
      <c r="V619" s="25">
        <v>74010300</v>
      </c>
      <c r="W619" s="26" t="s">
        <v>1073</v>
      </c>
      <c r="X619" s="25">
        <v>10002079</v>
      </c>
      <c r="Y619">
        <f t="shared" si="9"/>
        <v>74010300</v>
      </c>
    </row>
    <row r="620" spans="22:25" x14ac:dyDescent="0.2">
      <c r="V620" s="25">
        <v>74010300</v>
      </c>
      <c r="W620" s="26" t="s">
        <v>1074</v>
      </c>
      <c r="X620" s="25">
        <v>10002085</v>
      </c>
      <c r="Y620">
        <f t="shared" si="9"/>
        <v>74010300</v>
      </c>
    </row>
    <row r="621" spans="22:25" x14ac:dyDescent="0.2">
      <c r="V621" s="25">
        <v>74010300</v>
      </c>
      <c r="W621" s="26" t="s">
        <v>1075</v>
      </c>
      <c r="X621" s="25">
        <v>10002086</v>
      </c>
      <c r="Y621">
        <f t="shared" si="9"/>
        <v>74010300</v>
      </c>
    </row>
    <row r="622" spans="22:25" x14ac:dyDescent="0.2">
      <c r="V622" s="25">
        <v>74010300</v>
      </c>
      <c r="W622" s="26" t="s">
        <v>1076</v>
      </c>
      <c r="X622" s="25">
        <v>10002081</v>
      </c>
      <c r="Y622">
        <f t="shared" si="9"/>
        <v>74010300</v>
      </c>
    </row>
    <row r="623" spans="22:25" x14ac:dyDescent="0.2">
      <c r="V623" s="25">
        <v>74010300</v>
      </c>
      <c r="W623" s="26" t="s">
        <v>1077</v>
      </c>
      <c r="X623" s="25">
        <v>10002083</v>
      </c>
      <c r="Y623">
        <f t="shared" si="9"/>
        <v>74010300</v>
      </c>
    </row>
    <row r="624" spans="22:25" x14ac:dyDescent="0.2">
      <c r="V624" s="25">
        <v>74010300</v>
      </c>
      <c r="W624" s="26" t="s">
        <v>1078</v>
      </c>
      <c r="X624" s="25">
        <v>10002084</v>
      </c>
      <c r="Y624">
        <f t="shared" si="9"/>
        <v>74010300</v>
      </c>
    </row>
    <row r="625" spans="22:25" x14ac:dyDescent="0.2">
      <c r="V625" s="25">
        <v>74010300</v>
      </c>
      <c r="W625" s="26" t="s">
        <v>1079</v>
      </c>
      <c r="X625" s="25">
        <v>10002080</v>
      </c>
      <c r="Y625">
        <f t="shared" si="9"/>
        <v>74010300</v>
      </c>
    </row>
    <row r="626" spans="22:25" x14ac:dyDescent="0.2">
      <c r="V626" s="25">
        <v>74010400</v>
      </c>
      <c r="W626" s="26" t="s">
        <v>1081</v>
      </c>
      <c r="X626" s="25">
        <v>10002093</v>
      </c>
      <c r="Y626">
        <f t="shared" si="9"/>
        <v>74010400</v>
      </c>
    </row>
    <row r="627" spans="22:25" x14ac:dyDescent="0.2">
      <c r="V627" s="25">
        <v>74010400</v>
      </c>
      <c r="W627" s="26" t="s">
        <v>1082</v>
      </c>
      <c r="X627" s="25">
        <v>10002094</v>
      </c>
      <c r="Y627">
        <f t="shared" si="9"/>
        <v>74010400</v>
      </c>
    </row>
    <row r="628" spans="22:25" x14ac:dyDescent="0.2">
      <c r="V628" s="25">
        <v>74010400</v>
      </c>
      <c r="W628" s="26" t="s">
        <v>1083</v>
      </c>
      <c r="X628" s="25">
        <v>10002095</v>
      </c>
      <c r="Y628">
        <f t="shared" si="9"/>
        <v>74010400</v>
      </c>
    </row>
    <row r="629" spans="22:25" x14ac:dyDescent="0.2">
      <c r="V629" s="25">
        <v>74010400</v>
      </c>
      <c r="W629" s="26" t="s">
        <v>1084</v>
      </c>
      <c r="X629" s="25">
        <v>10002092</v>
      </c>
      <c r="Y629">
        <f t="shared" si="9"/>
        <v>74010400</v>
      </c>
    </row>
    <row r="630" spans="22:25" x14ac:dyDescent="0.2">
      <c r="V630" s="25">
        <v>74010400</v>
      </c>
      <c r="W630" s="26" t="s">
        <v>1085</v>
      </c>
      <c r="X630" s="25">
        <v>10002091</v>
      </c>
      <c r="Y630">
        <f t="shared" si="9"/>
        <v>74010400</v>
      </c>
    </row>
    <row r="631" spans="22:25" x14ac:dyDescent="0.2">
      <c r="V631" s="25">
        <v>74010400</v>
      </c>
      <c r="W631" s="26" t="s">
        <v>1086</v>
      </c>
      <c r="X631" s="25">
        <v>10002087</v>
      </c>
      <c r="Y631">
        <f t="shared" si="9"/>
        <v>74010400</v>
      </c>
    </row>
    <row r="632" spans="22:25" x14ac:dyDescent="0.2">
      <c r="V632" s="25">
        <v>74010400</v>
      </c>
      <c r="W632" s="26" t="s">
        <v>1087</v>
      </c>
      <c r="X632" s="25">
        <v>10003773</v>
      </c>
      <c r="Y632">
        <f t="shared" si="9"/>
        <v>74010400</v>
      </c>
    </row>
    <row r="633" spans="22:25" x14ac:dyDescent="0.2">
      <c r="V633" s="25">
        <v>74010400</v>
      </c>
      <c r="W633" s="26" t="s">
        <v>1088</v>
      </c>
      <c r="X633" s="25">
        <v>10002088</v>
      </c>
      <c r="Y633">
        <f t="shared" si="9"/>
        <v>74010400</v>
      </c>
    </row>
    <row r="634" spans="22:25" x14ac:dyDescent="0.2">
      <c r="V634" s="25">
        <v>74010400</v>
      </c>
      <c r="W634" s="26" t="s">
        <v>1089</v>
      </c>
      <c r="X634" s="25">
        <v>10005198</v>
      </c>
      <c r="Y634">
        <f t="shared" si="9"/>
        <v>74010400</v>
      </c>
    </row>
    <row r="635" spans="22:25" x14ac:dyDescent="0.2">
      <c r="V635" s="25">
        <v>74010500</v>
      </c>
      <c r="W635" s="26" t="s">
        <v>1091</v>
      </c>
      <c r="X635" s="25">
        <v>10002097</v>
      </c>
      <c r="Y635">
        <f t="shared" si="9"/>
        <v>74010500</v>
      </c>
    </row>
    <row r="636" spans="22:25" x14ac:dyDescent="0.2">
      <c r="V636" s="25">
        <v>74010500</v>
      </c>
      <c r="W636" s="26" t="s">
        <v>1092</v>
      </c>
      <c r="X636" s="25">
        <v>10002096</v>
      </c>
      <c r="Y636">
        <f t="shared" si="9"/>
        <v>74010500</v>
      </c>
    </row>
    <row r="637" spans="22:25" x14ac:dyDescent="0.2">
      <c r="V637" s="25">
        <v>74010500</v>
      </c>
      <c r="W637" s="26" t="s">
        <v>1093</v>
      </c>
      <c r="X637" s="25">
        <v>10004100</v>
      </c>
      <c r="Y637">
        <f t="shared" si="9"/>
        <v>74010500</v>
      </c>
    </row>
    <row r="638" spans="22:25" x14ac:dyDescent="0.2">
      <c r="V638" s="25">
        <v>74010500</v>
      </c>
      <c r="W638" s="26" t="s">
        <v>1094</v>
      </c>
      <c r="X638" s="25">
        <v>10002098</v>
      </c>
      <c r="Y638">
        <f t="shared" si="9"/>
        <v>74010500</v>
      </c>
    </row>
    <row r="639" spans="22:25" x14ac:dyDescent="0.2">
      <c r="V639" s="25">
        <v>74010500</v>
      </c>
      <c r="W639" s="26" t="s">
        <v>1095</v>
      </c>
      <c r="X639" s="25">
        <v>10002099</v>
      </c>
      <c r="Y639">
        <f t="shared" si="9"/>
        <v>74010500</v>
      </c>
    </row>
    <row r="640" spans="22:25" x14ac:dyDescent="0.2">
      <c r="V640" s="25">
        <v>74010500</v>
      </c>
      <c r="W640" s="26" t="s">
        <v>1096</v>
      </c>
      <c r="X640" s="25">
        <v>10002100</v>
      </c>
      <c r="Y640">
        <f t="shared" si="9"/>
        <v>74010500</v>
      </c>
    </row>
    <row r="641" spans="22:25" x14ac:dyDescent="0.2">
      <c r="V641" s="25">
        <v>74010600</v>
      </c>
      <c r="W641" s="26" t="s">
        <v>1097</v>
      </c>
      <c r="X641" s="25">
        <v>10002101</v>
      </c>
      <c r="Y641">
        <f t="shared" si="9"/>
        <v>74010600</v>
      </c>
    </row>
    <row r="642" spans="22:25" x14ac:dyDescent="0.2">
      <c r="V642" s="25">
        <v>75010100</v>
      </c>
      <c r="W642" s="26" t="s">
        <v>1259</v>
      </c>
      <c r="X642" s="25">
        <v>10002117</v>
      </c>
      <c r="Y642">
        <f t="shared" si="9"/>
        <v>75010100</v>
      </c>
    </row>
    <row r="643" spans="22:25" x14ac:dyDescent="0.2">
      <c r="V643" s="25">
        <v>75010100</v>
      </c>
      <c r="W643" s="26" t="s">
        <v>1260</v>
      </c>
      <c r="X643" s="25">
        <v>10002185</v>
      </c>
      <c r="Y643">
        <f t="shared" si="9"/>
        <v>75010100</v>
      </c>
    </row>
    <row r="644" spans="22:25" x14ac:dyDescent="0.2">
      <c r="V644" s="25">
        <v>75010100</v>
      </c>
      <c r="W644" s="26" t="s">
        <v>1261</v>
      </c>
      <c r="X644" s="25">
        <v>10002189</v>
      </c>
      <c r="Y644">
        <f t="shared" si="9"/>
        <v>75010100</v>
      </c>
    </row>
    <row r="645" spans="22:25" x14ac:dyDescent="0.2">
      <c r="V645" s="25">
        <v>75010100</v>
      </c>
      <c r="W645" s="26" t="s">
        <v>1262</v>
      </c>
      <c r="X645" s="25">
        <v>10005810</v>
      </c>
      <c r="Y645">
        <f t="shared" si="9"/>
        <v>75010100</v>
      </c>
    </row>
    <row r="646" spans="22:25" x14ac:dyDescent="0.2">
      <c r="V646" s="25">
        <v>75010100</v>
      </c>
      <c r="W646" s="26" t="s">
        <v>1263</v>
      </c>
      <c r="X646" s="25">
        <v>10002187</v>
      </c>
      <c r="Y646">
        <f t="shared" si="9"/>
        <v>75010100</v>
      </c>
    </row>
    <row r="647" spans="22:25" x14ac:dyDescent="0.2">
      <c r="V647" s="25">
        <v>75010100</v>
      </c>
      <c r="W647" s="26" t="s">
        <v>1264</v>
      </c>
      <c r="X647" s="25">
        <v>10005199</v>
      </c>
      <c r="Y647">
        <f t="shared" si="9"/>
        <v>75010100</v>
      </c>
    </row>
    <row r="648" spans="22:25" x14ac:dyDescent="0.2">
      <c r="V648" s="25">
        <v>75010100</v>
      </c>
      <c r="W648" s="26" t="s">
        <v>1265</v>
      </c>
      <c r="X648" s="25">
        <v>10002190</v>
      </c>
      <c r="Y648">
        <f t="shared" si="9"/>
        <v>75010100</v>
      </c>
    </row>
    <row r="649" spans="22:25" x14ac:dyDescent="0.2">
      <c r="V649" s="25">
        <v>75010100</v>
      </c>
      <c r="W649" s="26" t="s">
        <v>1266</v>
      </c>
      <c r="X649" s="25">
        <v>10002184</v>
      </c>
      <c r="Y649">
        <f t="shared" si="9"/>
        <v>75010100</v>
      </c>
    </row>
    <row r="650" spans="22:25" x14ac:dyDescent="0.2">
      <c r="V650" s="25">
        <v>75010100</v>
      </c>
      <c r="W650" s="26" t="s">
        <v>1267</v>
      </c>
      <c r="X650" s="25">
        <v>10005098</v>
      </c>
      <c r="Y650">
        <f t="shared" si="9"/>
        <v>75010100</v>
      </c>
    </row>
    <row r="651" spans="22:25" x14ac:dyDescent="0.2">
      <c r="V651" s="25">
        <v>75010100</v>
      </c>
      <c r="W651" s="26" t="s">
        <v>1268</v>
      </c>
      <c r="X651" s="25">
        <v>10003790</v>
      </c>
      <c r="Y651">
        <f t="shared" si="9"/>
        <v>75010100</v>
      </c>
    </row>
    <row r="652" spans="22:25" x14ac:dyDescent="0.2">
      <c r="V652" s="25">
        <v>75010100</v>
      </c>
      <c r="W652" s="26" t="s">
        <v>1269</v>
      </c>
      <c r="X652" s="25">
        <v>10002191</v>
      </c>
      <c r="Y652">
        <f t="shared" si="9"/>
        <v>75010100</v>
      </c>
    </row>
    <row r="653" spans="22:25" x14ac:dyDescent="0.2">
      <c r="V653" s="25">
        <v>75010100</v>
      </c>
      <c r="W653" s="26" t="s">
        <v>1270</v>
      </c>
      <c r="X653" s="25">
        <v>10002118</v>
      </c>
      <c r="Y653">
        <f t="shared" si="9"/>
        <v>75010100</v>
      </c>
    </row>
    <row r="654" spans="22:25" x14ac:dyDescent="0.2">
      <c r="V654" s="25">
        <v>75010100</v>
      </c>
      <c r="W654" s="26" t="s">
        <v>1271</v>
      </c>
      <c r="X654" s="25">
        <v>10002188</v>
      </c>
      <c r="Y654">
        <f t="shared" si="9"/>
        <v>75010100</v>
      </c>
    </row>
    <row r="655" spans="22:25" x14ac:dyDescent="0.2">
      <c r="V655" s="25">
        <v>75010100</v>
      </c>
      <c r="W655" s="26" t="s">
        <v>1272</v>
      </c>
      <c r="X655" s="25">
        <v>10002186</v>
      </c>
      <c r="Y655">
        <f t="shared" si="9"/>
        <v>75010100</v>
      </c>
    </row>
    <row r="656" spans="22:25" x14ac:dyDescent="0.2">
      <c r="V656" s="25">
        <v>75010100</v>
      </c>
      <c r="W656" s="26" t="s">
        <v>1273</v>
      </c>
      <c r="X656" s="25">
        <v>10005743</v>
      </c>
      <c r="Y656">
        <f t="shared" si="9"/>
        <v>75010100</v>
      </c>
    </row>
    <row r="657" spans="22:25" x14ac:dyDescent="0.2">
      <c r="V657" s="25">
        <v>75010200</v>
      </c>
      <c r="W657" s="26" t="s">
        <v>1275</v>
      </c>
      <c r="X657" s="25">
        <v>10002197</v>
      </c>
      <c r="Y657">
        <f t="shared" si="9"/>
        <v>75010200</v>
      </c>
    </row>
    <row r="658" spans="22:25" x14ac:dyDescent="0.2">
      <c r="V658" s="25">
        <v>75010200</v>
      </c>
      <c r="W658" s="26" t="s">
        <v>1276</v>
      </c>
      <c r="X658" s="25">
        <v>10005097</v>
      </c>
      <c r="Y658">
        <f t="shared" si="9"/>
        <v>75010200</v>
      </c>
    </row>
    <row r="659" spans="22:25" x14ac:dyDescent="0.2">
      <c r="V659" s="25">
        <v>75010200</v>
      </c>
      <c r="W659" s="26" t="s">
        <v>1277</v>
      </c>
      <c r="X659" s="25">
        <v>10002193</v>
      </c>
      <c r="Y659">
        <f t="shared" si="9"/>
        <v>75010200</v>
      </c>
    </row>
    <row r="660" spans="22:25" x14ac:dyDescent="0.2">
      <c r="V660" s="25">
        <v>75010200</v>
      </c>
      <c r="W660" s="26" t="s">
        <v>1278</v>
      </c>
      <c r="X660" s="25">
        <v>10002192</v>
      </c>
      <c r="Y660">
        <f t="shared" si="9"/>
        <v>75010200</v>
      </c>
    </row>
    <row r="661" spans="22:25" x14ac:dyDescent="0.2">
      <c r="V661" s="25">
        <v>75010200</v>
      </c>
      <c r="W661" s="26" t="s">
        <v>1279</v>
      </c>
      <c r="X661" s="25">
        <v>10002199</v>
      </c>
      <c r="Y661">
        <f t="shared" si="9"/>
        <v>75010200</v>
      </c>
    </row>
    <row r="662" spans="22:25" x14ac:dyDescent="0.2">
      <c r="V662" s="25">
        <v>75010200</v>
      </c>
      <c r="W662" s="26" t="s">
        <v>1280</v>
      </c>
      <c r="X662" s="25">
        <v>10002201</v>
      </c>
      <c r="Y662">
        <f t="shared" si="9"/>
        <v>75010200</v>
      </c>
    </row>
    <row r="663" spans="22:25" x14ac:dyDescent="0.2">
      <c r="V663" s="25">
        <v>75010200</v>
      </c>
      <c r="W663" s="26" t="s">
        <v>1281</v>
      </c>
      <c r="X663" s="25">
        <v>10002200</v>
      </c>
      <c r="Y663">
        <f t="shared" si="9"/>
        <v>75010200</v>
      </c>
    </row>
    <row r="664" spans="22:25" x14ac:dyDescent="0.2">
      <c r="V664" s="25">
        <v>75010200</v>
      </c>
      <c r="W664" s="26" t="s">
        <v>1282</v>
      </c>
      <c r="X664" s="25">
        <v>10002196</v>
      </c>
      <c r="Y664">
        <f t="shared" si="9"/>
        <v>75010200</v>
      </c>
    </row>
    <row r="665" spans="22:25" x14ac:dyDescent="0.2">
      <c r="V665" s="25">
        <v>75010200</v>
      </c>
      <c r="W665" s="26" t="s">
        <v>1283</v>
      </c>
      <c r="X665" s="25">
        <v>10002195</v>
      </c>
      <c r="Y665">
        <f t="shared" si="9"/>
        <v>75010200</v>
      </c>
    </row>
    <row r="666" spans="22:25" x14ac:dyDescent="0.2">
      <c r="V666" s="25">
        <v>75010200</v>
      </c>
      <c r="W666" s="26" t="s">
        <v>1284</v>
      </c>
      <c r="X666" s="25">
        <v>10002194</v>
      </c>
      <c r="Y666">
        <f t="shared" si="9"/>
        <v>75010200</v>
      </c>
    </row>
    <row r="667" spans="22:25" x14ac:dyDescent="0.2">
      <c r="V667" s="25">
        <v>75010200</v>
      </c>
      <c r="W667" s="26" t="s">
        <v>1285</v>
      </c>
      <c r="X667" s="25">
        <v>10002198</v>
      </c>
      <c r="Y667">
        <f t="shared" si="9"/>
        <v>75010200</v>
      </c>
    </row>
    <row r="668" spans="22:25" x14ac:dyDescent="0.2">
      <c r="V668" s="25">
        <v>75010300</v>
      </c>
      <c r="W668" s="26" t="s">
        <v>1287</v>
      </c>
      <c r="X668" s="25">
        <v>10002203</v>
      </c>
      <c r="Y668">
        <f t="shared" si="9"/>
        <v>75010300</v>
      </c>
    </row>
    <row r="669" spans="22:25" x14ac:dyDescent="0.2">
      <c r="V669" s="25">
        <v>75010300</v>
      </c>
      <c r="W669" s="26" t="s">
        <v>1288</v>
      </c>
      <c r="X669" s="25">
        <v>10002202</v>
      </c>
      <c r="Y669">
        <f t="shared" si="9"/>
        <v>75010300</v>
      </c>
    </row>
    <row r="670" spans="22:25" x14ac:dyDescent="0.2">
      <c r="V670" s="25">
        <v>75010300</v>
      </c>
      <c r="W670" s="26" t="s">
        <v>1289</v>
      </c>
      <c r="X670" s="25">
        <v>10005095</v>
      </c>
      <c r="Y670">
        <f t="shared" si="9"/>
        <v>75010300</v>
      </c>
    </row>
    <row r="671" spans="22:25" x14ac:dyDescent="0.2">
      <c r="V671" s="25">
        <v>75010300</v>
      </c>
      <c r="W671" s="26" t="s">
        <v>1290</v>
      </c>
      <c r="X671" s="25">
        <v>10002205</v>
      </c>
      <c r="Y671">
        <f t="shared" si="9"/>
        <v>75010300</v>
      </c>
    </row>
    <row r="672" spans="22:25" x14ac:dyDescent="0.2">
      <c r="V672" s="25">
        <v>75010300</v>
      </c>
      <c r="W672" s="26" t="s">
        <v>1291</v>
      </c>
      <c r="X672" s="25">
        <v>10002206</v>
      </c>
      <c r="Y672">
        <f t="shared" si="9"/>
        <v>75010300</v>
      </c>
    </row>
    <row r="673" spans="22:25" x14ac:dyDescent="0.2">
      <c r="V673" s="25">
        <v>75010400</v>
      </c>
      <c r="W673" s="26" t="s">
        <v>1293</v>
      </c>
      <c r="X673" s="25">
        <v>10002209</v>
      </c>
      <c r="Y673">
        <f t="shared" ref="Y673:Y893" si="10">V673</f>
        <v>75010400</v>
      </c>
    </row>
    <row r="674" spans="22:25" x14ac:dyDescent="0.2">
      <c r="V674" s="25">
        <v>75010400</v>
      </c>
      <c r="W674" s="26" t="s">
        <v>1294</v>
      </c>
      <c r="X674" s="25">
        <v>10002208</v>
      </c>
      <c r="Y674">
        <f t="shared" si="10"/>
        <v>75010400</v>
      </c>
    </row>
    <row r="675" spans="22:25" x14ac:dyDescent="0.2">
      <c r="V675" s="25">
        <v>75010400</v>
      </c>
      <c r="W675" s="26" t="s">
        <v>1295</v>
      </c>
      <c r="X675" s="25">
        <v>10002207</v>
      </c>
      <c r="Y675">
        <f t="shared" si="10"/>
        <v>75010400</v>
      </c>
    </row>
    <row r="676" spans="22:25" x14ac:dyDescent="0.2">
      <c r="V676" s="25">
        <v>75010400</v>
      </c>
      <c r="W676" s="26" t="s">
        <v>1296</v>
      </c>
      <c r="X676" s="25">
        <v>10005096</v>
      </c>
      <c r="Y676">
        <f t="shared" si="10"/>
        <v>75010400</v>
      </c>
    </row>
    <row r="677" spans="22:25" x14ac:dyDescent="0.2">
      <c r="V677" s="25">
        <v>75010400</v>
      </c>
      <c r="W677" s="26" t="s">
        <v>1297</v>
      </c>
      <c r="X677" s="25">
        <v>10002212</v>
      </c>
      <c r="Y677">
        <f t="shared" si="10"/>
        <v>75010400</v>
      </c>
    </row>
    <row r="678" spans="22:25" x14ac:dyDescent="0.2">
      <c r="V678" s="25">
        <v>75010400</v>
      </c>
      <c r="W678" s="26" t="s">
        <v>1298</v>
      </c>
      <c r="X678" s="25">
        <v>10002213</v>
      </c>
      <c r="Y678">
        <f t="shared" si="10"/>
        <v>75010400</v>
      </c>
    </row>
    <row r="679" spans="22:25" x14ac:dyDescent="0.2">
      <c r="V679" s="25">
        <v>75010400</v>
      </c>
      <c r="W679" s="26" t="s">
        <v>1299</v>
      </c>
      <c r="X679" s="25">
        <v>10002211</v>
      </c>
      <c r="Y679">
        <f t="shared" si="10"/>
        <v>75010400</v>
      </c>
    </row>
    <row r="680" spans="22:25" x14ac:dyDescent="0.2">
      <c r="V680" s="25">
        <v>75010400</v>
      </c>
      <c r="W680" s="26" t="s">
        <v>1300</v>
      </c>
      <c r="X680" s="25">
        <v>10002210</v>
      </c>
      <c r="Y680">
        <f t="shared" si="10"/>
        <v>75010400</v>
      </c>
    </row>
    <row r="681" spans="22:25" x14ac:dyDescent="0.2">
      <c r="V681" s="25">
        <v>75010500</v>
      </c>
      <c r="W681" s="26" t="s">
        <v>1301</v>
      </c>
      <c r="X681" s="25">
        <v>10003814</v>
      </c>
      <c r="Y681">
        <f t="shared" si="10"/>
        <v>75010500</v>
      </c>
    </row>
    <row r="682" spans="22:25" x14ac:dyDescent="0.2">
      <c r="V682" s="25">
        <v>75010600</v>
      </c>
      <c r="W682" s="26" t="s">
        <v>1303</v>
      </c>
      <c r="X682" s="25">
        <v>10005437</v>
      </c>
      <c r="Y682">
        <f t="shared" si="10"/>
        <v>75010600</v>
      </c>
    </row>
    <row r="683" spans="22:25" x14ac:dyDescent="0.2">
      <c r="V683" s="25">
        <v>75010600</v>
      </c>
      <c r="W683" s="26" t="s">
        <v>1304</v>
      </c>
      <c r="X683" s="25">
        <v>10005254</v>
      </c>
      <c r="Y683">
        <f t="shared" si="10"/>
        <v>75010600</v>
      </c>
    </row>
    <row r="684" spans="22:25" x14ac:dyDescent="0.2">
      <c r="V684" s="25">
        <v>75020100</v>
      </c>
      <c r="W684" s="26" t="s">
        <v>1237</v>
      </c>
      <c r="X684" s="25">
        <v>10002214</v>
      </c>
      <c r="Y684">
        <f t="shared" si="10"/>
        <v>75020100</v>
      </c>
    </row>
    <row r="685" spans="22:25" x14ac:dyDescent="0.2">
      <c r="V685" s="25">
        <v>75020100</v>
      </c>
      <c r="W685" s="26" t="s">
        <v>1238</v>
      </c>
      <c r="X685" s="25">
        <v>10002217</v>
      </c>
      <c r="Y685">
        <f t="shared" si="10"/>
        <v>75020100</v>
      </c>
    </row>
    <row r="686" spans="22:25" x14ac:dyDescent="0.2">
      <c r="V686" s="25">
        <v>75020100</v>
      </c>
      <c r="W686" s="26" t="s">
        <v>1239</v>
      </c>
      <c r="X686" s="25">
        <v>10002219</v>
      </c>
      <c r="Y686">
        <f t="shared" si="10"/>
        <v>75020100</v>
      </c>
    </row>
    <row r="687" spans="22:25" x14ac:dyDescent="0.2">
      <c r="V687" s="25">
        <v>75020100</v>
      </c>
      <c r="W687" s="26" t="s">
        <v>1240</v>
      </c>
      <c r="X687" s="25">
        <v>10002215</v>
      </c>
      <c r="Y687">
        <f t="shared" si="10"/>
        <v>75020100</v>
      </c>
    </row>
    <row r="688" spans="22:25" x14ac:dyDescent="0.2">
      <c r="V688" s="25">
        <v>75020100</v>
      </c>
      <c r="W688" s="26" t="s">
        <v>1241</v>
      </c>
      <c r="X688" s="25">
        <v>10002216</v>
      </c>
      <c r="Y688">
        <f t="shared" si="10"/>
        <v>75020100</v>
      </c>
    </row>
    <row r="689" spans="22:25" x14ac:dyDescent="0.2">
      <c r="V689" s="25">
        <v>75020100</v>
      </c>
      <c r="W689" s="26" t="s">
        <v>1242</v>
      </c>
      <c r="X689" s="25">
        <v>10002218</v>
      </c>
      <c r="Y689">
        <f t="shared" si="10"/>
        <v>75020100</v>
      </c>
    </row>
    <row r="690" spans="22:25" x14ac:dyDescent="0.2">
      <c r="V690" s="25">
        <v>75020100</v>
      </c>
      <c r="W690" s="26" t="s">
        <v>1243</v>
      </c>
      <c r="X690" s="25">
        <v>10002220</v>
      </c>
      <c r="Y690">
        <f t="shared" si="10"/>
        <v>75020100</v>
      </c>
    </row>
    <row r="691" spans="22:25" x14ac:dyDescent="0.2">
      <c r="V691" s="25">
        <v>75020100</v>
      </c>
      <c r="W691" s="26" t="s">
        <v>1244</v>
      </c>
      <c r="X691" s="25">
        <v>10002221</v>
      </c>
      <c r="Y691">
        <f t="shared" si="10"/>
        <v>75020100</v>
      </c>
    </row>
    <row r="692" spans="22:25" x14ac:dyDescent="0.2">
      <c r="V692" s="25">
        <v>75020200</v>
      </c>
      <c r="W692" s="26" t="s">
        <v>1246</v>
      </c>
      <c r="X692" s="25">
        <v>10002227</v>
      </c>
      <c r="Y692">
        <f t="shared" si="10"/>
        <v>75020200</v>
      </c>
    </row>
    <row r="693" spans="22:25" x14ac:dyDescent="0.2">
      <c r="V693" s="25">
        <v>75020200</v>
      </c>
      <c r="W693" s="26" t="s">
        <v>1247</v>
      </c>
      <c r="X693" s="25">
        <v>10002230</v>
      </c>
      <c r="Y693">
        <f t="shared" si="10"/>
        <v>75020200</v>
      </c>
    </row>
    <row r="694" spans="22:25" x14ac:dyDescent="0.2">
      <c r="V694" s="25">
        <v>75020200</v>
      </c>
      <c r="W694" s="26" t="s">
        <v>1248</v>
      </c>
      <c r="X694" s="25">
        <v>10002229</v>
      </c>
      <c r="Y694">
        <f t="shared" si="10"/>
        <v>75020200</v>
      </c>
    </row>
    <row r="695" spans="22:25" x14ac:dyDescent="0.2">
      <c r="V695" s="25">
        <v>75020200</v>
      </c>
      <c r="W695" s="26" t="s">
        <v>1249</v>
      </c>
      <c r="X695" s="25">
        <v>10005197</v>
      </c>
      <c r="Y695">
        <f t="shared" si="10"/>
        <v>75020200</v>
      </c>
    </row>
    <row r="696" spans="22:25" x14ac:dyDescent="0.2">
      <c r="V696" s="25">
        <v>75020200</v>
      </c>
      <c r="W696" s="26" t="s">
        <v>1250</v>
      </c>
      <c r="X696" s="25">
        <v>10002224</v>
      </c>
      <c r="Y696">
        <f t="shared" si="10"/>
        <v>75020200</v>
      </c>
    </row>
    <row r="697" spans="22:25" x14ac:dyDescent="0.2">
      <c r="V697" s="25">
        <v>75020200</v>
      </c>
      <c r="W697" s="26" t="s">
        <v>1251</v>
      </c>
      <c r="X697" s="25">
        <v>10002223</v>
      </c>
      <c r="Y697">
        <f t="shared" si="10"/>
        <v>75020200</v>
      </c>
    </row>
    <row r="698" spans="22:25" x14ac:dyDescent="0.2">
      <c r="V698" s="25">
        <v>75020200</v>
      </c>
      <c r="W698" s="26" t="s">
        <v>1252</v>
      </c>
      <c r="X698" s="25">
        <v>10002222</v>
      </c>
      <c r="Y698">
        <f t="shared" si="10"/>
        <v>75020200</v>
      </c>
    </row>
    <row r="699" spans="22:25" x14ac:dyDescent="0.2">
      <c r="V699" s="25">
        <v>75020200</v>
      </c>
      <c r="W699" s="26" t="s">
        <v>1253</v>
      </c>
      <c r="X699" s="25">
        <v>10002228</v>
      </c>
      <c r="Y699">
        <f t="shared" si="10"/>
        <v>75020200</v>
      </c>
    </row>
    <row r="700" spans="22:25" x14ac:dyDescent="0.2">
      <c r="V700" s="25">
        <v>75020200</v>
      </c>
      <c r="W700" s="26" t="s">
        <v>1254</v>
      </c>
      <c r="X700" s="25">
        <v>10002226</v>
      </c>
      <c r="Y700">
        <f t="shared" si="10"/>
        <v>75020200</v>
      </c>
    </row>
    <row r="701" spans="22:25" x14ac:dyDescent="0.2">
      <c r="V701" s="25">
        <v>75020200</v>
      </c>
      <c r="W701" s="26" t="s">
        <v>1255</v>
      </c>
      <c r="X701" s="25">
        <v>10002225</v>
      </c>
      <c r="Y701">
        <f t="shared" si="10"/>
        <v>75020200</v>
      </c>
    </row>
    <row r="702" spans="22:25" x14ac:dyDescent="0.2">
      <c r="V702" s="25">
        <v>75020300</v>
      </c>
      <c r="W702" s="26" t="s">
        <v>1256</v>
      </c>
      <c r="X702" s="25">
        <v>10003813</v>
      </c>
      <c r="Y702">
        <f t="shared" si="10"/>
        <v>75020300</v>
      </c>
    </row>
    <row r="703" spans="22:25" x14ac:dyDescent="0.2">
      <c r="V703" s="25">
        <v>75030100</v>
      </c>
      <c r="W703" s="26" t="s">
        <v>1309</v>
      </c>
      <c r="X703" s="25">
        <v>10002232</v>
      </c>
      <c r="Y703">
        <f t="shared" si="10"/>
        <v>75030100</v>
      </c>
    </row>
    <row r="704" spans="22:25" x14ac:dyDescent="0.2">
      <c r="V704" s="25">
        <v>75030100</v>
      </c>
      <c r="W704" s="26" t="s">
        <v>1310</v>
      </c>
      <c r="X704" s="25">
        <v>10002249</v>
      </c>
      <c r="Y704">
        <f t="shared" si="10"/>
        <v>75030100</v>
      </c>
    </row>
    <row r="705" spans="22:25" x14ac:dyDescent="0.2">
      <c r="V705" s="25">
        <v>75030100</v>
      </c>
      <c r="W705" s="26" t="s">
        <v>1311</v>
      </c>
      <c r="X705" s="25">
        <v>10000555</v>
      </c>
      <c r="Y705">
        <f t="shared" si="10"/>
        <v>75030100</v>
      </c>
    </row>
    <row r="706" spans="22:25" x14ac:dyDescent="0.2">
      <c r="V706" s="25">
        <v>75030100</v>
      </c>
      <c r="W706" s="26" t="s">
        <v>1312</v>
      </c>
      <c r="X706" s="25">
        <v>10002234</v>
      </c>
      <c r="Y706">
        <f t="shared" si="10"/>
        <v>75030100</v>
      </c>
    </row>
    <row r="707" spans="22:25" x14ac:dyDescent="0.2">
      <c r="V707" s="25">
        <v>75030100</v>
      </c>
      <c r="W707" s="26" t="s">
        <v>1313</v>
      </c>
      <c r="X707" s="25">
        <v>10005692</v>
      </c>
      <c r="Y707">
        <f t="shared" si="10"/>
        <v>75030100</v>
      </c>
    </row>
    <row r="708" spans="22:25" x14ac:dyDescent="0.2">
      <c r="V708" s="25">
        <v>75030100</v>
      </c>
      <c r="W708" s="26" t="s">
        <v>1306</v>
      </c>
      <c r="X708" s="25">
        <v>10002231</v>
      </c>
      <c r="Y708">
        <f t="shared" si="10"/>
        <v>75030100</v>
      </c>
    </row>
    <row r="709" spans="22:25" x14ac:dyDescent="0.2">
      <c r="V709" s="25">
        <v>75030100</v>
      </c>
      <c r="W709" s="26" t="s">
        <v>1314</v>
      </c>
      <c r="X709" s="25">
        <v>10002238</v>
      </c>
      <c r="Y709">
        <f t="shared" si="10"/>
        <v>75030100</v>
      </c>
    </row>
    <row r="710" spans="22:25" x14ac:dyDescent="0.2">
      <c r="V710" s="25">
        <v>75030100</v>
      </c>
      <c r="W710" s="26" t="s">
        <v>1315</v>
      </c>
      <c r="X710" s="25">
        <v>10002236</v>
      </c>
      <c r="Y710">
        <f t="shared" si="10"/>
        <v>75030100</v>
      </c>
    </row>
    <row r="711" spans="22:25" x14ac:dyDescent="0.2">
      <c r="V711" s="25">
        <v>75030100</v>
      </c>
      <c r="W711" s="26" t="s">
        <v>1316</v>
      </c>
      <c r="X711" s="25">
        <v>10002237</v>
      </c>
      <c r="Y711">
        <f t="shared" si="10"/>
        <v>75030100</v>
      </c>
    </row>
    <row r="712" spans="22:25" x14ac:dyDescent="0.2">
      <c r="V712" s="25">
        <v>75030100</v>
      </c>
      <c r="W712" s="26" t="s">
        <v>1317</v>
      </c>
      <c r="X712" s="25">
        <v>10002235</v>
      </c>
      <c r="Y712">
        <f t="shared" si="10"/>
        <v>75030100</v>
      </c>
    </row>
    <row r="713" spans="22:25" x14ac:dyDescent="0.2">
      <c r="V713" s="25">
        <v>75030100</v>
      </c>
      <c r="W713" s="26" t="s">
        <v>1318</v>
      </c>
      <c r="X713" s="25">
        <v>10002233</v>
      </c>
      <c r="Y713">
        <f t="shared" si="10"/>
        <v>75030100</v>
      </c>
    </row>
    <row r="714" spans="22:25" x14ac:dyDescent="0.2">
      <c r="V714" s="25">
        <v>75030200</v>
      </c>
      <c r="W714" s="26" t="s">
        <v>1320</v>
      </c>
      <c r="X714" s="25">
        <v>10002245</v>
      </c>
      <c r="Y714">
        <f t="shared" si="10"/>
        <v>75030200</v>
      </c>
    </row>
    <row r="715" spans="22:25" x14ac:dyDescent="0.2">
      <c r="V715" s="25">
        <v>75030200</v>
      </c>
      <c r="W715" s="26" t="s">
        <v>1321</v>
      </c>
      <c r="X715" s="25">
        <v>10002240</v>
      </c>
      <c r="Y715">
        <f t="shared" si="10"/>
        <v>75030200</v>
      </c>
    </row>
    <row r="716" spans="22:25" x14ac:dyDescent="0.2">
      <c r="V716" s="25">
        <v>75030200</v>
      </c>
      <c r="W716" s="26" t="s">
        <v>1322</v>
      </c>
      <c r="X716" s="25">
        <v>10002243</v>
      </c>
      <c r="Y716">
        <f t="shared" si="10"/>
        <v>75030200</v>
      </c>
    </row>
    <row r="717" spans="22:25" x14ac:dyDescent="0.2">
      <c r="V717" s="25">
        <v>75030200</v>
      </c>
      <c r="W717" s="26" t="s">
        <v>1323</v>
      </c>
      <c r="X717" s="25">
        <v>10002246</v>
      </c>
      <c r="Y717">
        <f t="shared" si="10"/>
        <v>75030200</v>
      </c>
    </row>
    <row r="718" spans="22:25" x14ac:dyDescent="0.2">
      <c r="V718" s="25">
        <v>75030200</v>
      </c>
      <c r="W718" s="26" t="s">
        <v>1324</v>
      </c>
      <c r="X718" s="25">
        <v>10002248</v>
      </c>
      <c r="Y718">
        <f t="shared" si="10"/>
        <v>75030200</v>
      </c>
    </row>
    <row r="719" spans="22:25" x14ac:dyDescent="0.2">
      <c r="V719" s="25">
        <v>75030200</v>
      </c>
      <c r="W719" s="26" t="s">
        <v>1325</v>
      </c>
      <c r="X719" s="25">
        <v>10002247</v>
      </c>
      <c r="Y719">
        <f t="shared" si="10"/>
        <v>75030200</v>
      </c>
    </row>
    <row r="720" spans="22:25" x14ac:dyDescent="0.2">
      <c r="V720" s="25">
        <v>75030200</v>
      </c>
      <c r="W720" s="26" t="s">
        <v>1326</v>
      </c>
      <c r="X720" s="25">
        <v>10002241</v>
      </c>
      <c r="Y720">
        <f t="shared" si="10"/>
        <v>75030200</v>
      </c>
    </row>
    <row r="721" spans="22:25" x14ac:dyDescent="0.2">
      <c r="V721" s="25">
        <v>75030400</v>
      </c>
      <c r="W721" s="26" t="s">
        <v>1327</v>
      </c>
      <c r="X721" s="25">
        <v>10002252</v>
      </c>
      <c r="Y721">
        <f t="shared" si="10"/>
        <v>75030400</v>
      </c>
    </row>
    <row r="722" spans="22:25" x14ac:dyDescent="0.2">
      <c r="V722" s="25">
        <v>75030400</v>
      </c>
      <c r="W722" s="26" t="s">
        <v>1328</v>
      </c>
      <c r="X722" s="25">
        <v>10004101</v>
      </c>
      <c r="Y722">
        <f t="shared" si="10"/>
        <v>75030400</v>
      </c>
    </row>
    <row r="723" spans="22:25" x14ac:dyDescent="0.2">
      <c r="V723" s="25">
        <v>75030600</v>
      </c>
      <c r="W723" s="26" t="s">
        <v>1329</v>
      </c>
      <c r="X723" s="25">
        <v>10003816</v>
      </c>
      <c r="Y723">
        <f t="shared" si="10"/>
        <v>75030600</v>
      </c>
    </row>
    <row r="724" spans="22:25" x14ac:dyDescent="0.2">
      <c r="V724" s="25">
        <v>75030700</v>
      </c>
      <c r="W724" s="26" t="s">
        <v>1330</v>
      </c>
      <c r="X724" s="25">
        <v>10005816</v>
      </c>
      <c r="Y724">
        <f t="shared" si="10"/>
        <v>75030700</v>
      </c>
    </row>
    <row r="725" spans="22:25" x14ac:dyDescent="0.2">
      <c r="V725" s="27">
        <v>79010100</v>
      </c>
      <c r="W725" s="28" t="s">
        <v>245</v>
      </c>
      <c r="X725" s="27">
        <v>10002609</v>
      </c>
      <c r="Y725">
        <f t="shared" si="10"/>
        <v>79010100</v>
      </c>
    </row>
    <row r="726" spans="22:25" x14ac:dyDescent="0.2">
      <c r="V726" s="27">
        <v>79010100</v>
      </c>
      <c r="W726" s="28" t="s">
        <v>246</v>
      </c>
      <c r="X726" s="27">
        <v>10002592</v>
      </c>
      <c r="Y726">
        <f t="shared" si="10"/>
        <v>79010100</v>
      </c>
    </row>
    <row r="727" spans="22:25" x14ac:dyDescent="0.2">
      <c r="V727" s="27">
        <v>79010100</v>
      </c>
      <c r="W727" s="28" t="s">
        <v>247</v>
      </c>
      <c r="X727" s="27">
        <v>10002610</v>
      </c>
      <c r="Y727">
        <f t="shared" si="10"/>
        <v>79010100</v>
      </c>
    </row>
    <row r="728" spans="22:25" x14ac:dyDescent="0.2">
      <c r="V728" s="27">
        <v>79010100</v>
      </c>
      <c r="W728" s="28" t="s">
        <v>248</v>
      </c>
      <c r="X728" s="27">
        <v>10002600</v>
      </c>
      <c r="Y728">
        <f t="shared" si="10"/>
        <v>79010100</v>
      </c>
    </row>
    <row r="729" spans="22:25" x14ac:dyDescent="0.2">
      <c r="V729" s="27">
        <v>79010100</v>
      </c>
      <c r="W729" s="28" t="s">
        <v>249</v>
      </c>
      <c r="X729" s="27">
        <v>10002601</v>
      </c>
      <c r="Y729">
        <f t="shared" si="10"/>
        <v>79010100</v>
      </c>
    </row>
    <row r="730" spans="22:25" x14ac:dyDescent="0.2">
      <c r="V730" s="27">
        <v>79010100</v>
      </c>
      <c r="W730" s="28" t="s">
        <v>250</v>
      </c>
      <c r="X730" s="27">
        <v>10002590</v>
      </c>
      <c r="Y730">
        <f t="shared" si="10"/>
        <v>79010100</v>
      </c>
    </row>
    <row r="731" spans="22:25" x14ac:dyDescent="0.2">
      <c r="V731" s="27">
        <v>79010100</v>
      </c>
      <c r="W731" s="28" t="s">
        <v>251</v>
      </c>
      <c r="X731" s="27">
        <v>10004029</v>
      </c>
      <c r="Y731">
        <f t="shared" si="10"/>
        <v>79010100</v>
      </c>
    </row>
    <row r="732" spans="22:25" x14ac:dyDescent="0.2">
      <c r="V732" s="27">
        <v>79010100</v>
      </c>
      <c r="W732" s="28" t="s">
        <v>252</v>
      </c>
      <c r="X732" s="27">
        <v>10002596</v>
      </c>
      <c r="Y732">
        <f t="shared" si="10"/>
        <v>79010100</v>
      </c>
    </row>
    <row r="733" spans="22:25" x14ac:dyDescent="0.2">
      <c r="V733" s="27">
        <v>79010100</v>
      </c>
      <c r="W733" s="28" t="s">
        <v>253</v>
      </c>
      <c r="X733" s="27">
        <v>10002595</v>
      </c>
      <c r="Y733">
        <f t="shared" si="10"/>
        <v>79010100</v>
      </c>
    </row>
    <row r="734" spans="22:25" x14ac:dyDescent="0.2">
      <c r="V734" s="27">
        <v>79010100</v>
      </c>
      <c r="W734" s="28" t="s">
        <v>254</v>
      </c>
      <c r="X734" s="27">
        <v>10002585</v>
      </c>
      <c r="Y734">
        <f t="shared" si="10"/>
        <v>79010100</v>
      </c>
    </row>
    <row r="735" spans="22:25" x14ac:dyDescent="0.2">
      <c r="V735" s="27">
        <v>79010100</v>
      </c>
      <c r="W735" s="28" t="s">
        <v>255</v>
      </c>
      <c r="X735" s="27">
        <v>10002602</v>
      </c>
      <c r="Y735">
        <f t="shared" si="10"/>
        <v>79010100</v>
      </c>
    </row>
    <row r="736" spans="22:25" x14ac:dyDescent="0.2">
      <c r="V736" s="27">
        <v>79010100</v>
      </c>
      <c r="W736" s="28" t="s">
        <v>256</v>
      </c>
      <c r="X736" s="27">
        <v>10002612</v>
      </c>
      <c r="Y736">
        <f t="shared" si="10"/>
        <v>79010100</v>
      </c>
    </row>
    <row r="737" spans="22:25" x14ac:dyDescent="0.2">
      <c r="V737" s="27">
        <v>79010100</v>
      </c>
      <c r="W737" s="28" t="s">
        <v>257</v>
      </c>
      <c r="X737" s="27">
        <v>10002614</v>
      </c>
      <c r="Y737">
        <f t="shared" si="10"/>
        <v>79010100</v>
      </c>
    </row>
    <row r="738" spans="22:25" x14ac:dyDescent="0.2">
      <c r="V738" s="27">
        <v>79010100</v>
      </c>
      <c r="W738" s="28" t="s">
        <v>258</v>
      </c>
      <c r="X738" s="27">
        <v>10002597</v>
      </c>
      <c r="Y738">
        <f t="shared" si="10"/>
        <v>79010100</v>
      </c>
    </row>
    <row r="739" spans="22:25" x14ac:dyDescent="0.2">
      <c r="V739" s="27">
        <v>79010100</v>
      </c>
      <c r="W739" s="28" t="s">
        <v>259</v>
      </c>
      <c r="X739" s="27">
        <v>10002608</v>
      </c>
      <c r="Y739">
        <f t="shared" si="10"/>
        <v>79010100</v>
      </c>
    </row>
    <row r="740" spans="22:25" x14ac:dyDescent="0.2">
      <c r="V740" s="27">
        <v>79010100</v>
      </c>
      <c r="W740" s="28" t="s">
        <v>260</v>
      </c>
      <c r="X740" s="27">
        <v>10002599</v>
      </c>
      <c r="Y740">
        <f t="shared" si="10"/>
        <v>79010100</v>
      </c>
    </row>
    <row r="741" spans="22:25" x14ac:dyDescent="0.2">
      <c r="V741" s="27">
        <v>79010100</v>
      </c>
      <c r="W741" s="28" t="s">
        <v>261</v>
      </c>
      <c r="X741" s="27">
        <v>10004044</v>
      </c>
      <c r="Y741">
        <f t="shared" si="10"/>
        <v>79010100</v>
      </c>
    </row>
    <row r="742" spans="22:25" x14ac:dyDescent="0.2">
      <c r="V742" s="27">
        <v>79010100</v>
      </c>
      <c r="W742" s="28" t="s">
        <v>262</v>
      </c>
      <c r="X742" s="27">
        <v>10002593</v>
      </c>
      <c r="Y742">
        <f t="shared" si="10"/>
        <v>79010100</v>
      </c>
    </row>
    <row r="743" spans="22:25" x14ac:dyDescent="0.2">
      <c r="V743" s="27">
        <v>79010100</v>
      </c>
      <c r="W743" s="28" t="s">
        <v>263</v>
      </c>
      <c r="X743" s="27">
        <v>10002589</v>
      </c>
      <c r="Y743">
        <f t="shared" si="10"/>
        <v>79010100</v>
      </c>
    </row>
    <row r="744" spans="22:25" x14ac:dyDescent="0.2">
      <c r="V744" s="27">
        <v>79010100</v>
      </c>
      <c r="W744" s="28" t="s">
        <v>264</v>
      </c>
      <c r="X744" s="27">
        <v>10002586</v>
      </c>
      <c r="Y744">
        <f t="shared" si="10"/>
        <v>79010100</v>
      </c>
    </row>
    <row r="745" spans="22:25" x14ac:dyDescent="0.2">
      <c r="V745" s="27">
        <v>79010100</v>
      </c>
      <c r="W745" s="28" t="s">
        <v>265</v>
      </c>
      <c r="X745" s="27">
        <v>10002588</v>
      </c>
      <c r="Y745">
        <f t="shared" si="10"/>
        <v>79010100</v>
      </c>
    </row>
    <row r="746" spans="22:25" x14ac:dyDescent="0.2">
      <c r="V746" s="27">
        <v>79010100</v>
      </c>
      <c r="W746" s="28" t="s">
        <v>266</v>
      </c>
      <c r="X746" s="27">
        <v>10002587</v>
      </c>
      <c r="Y746">
        <f t="shared" si="10"/>
        <v>79010100</v>
      </c>
    </row>
    <row r="747" spans="22:25" x14ac:dyDescent="0.2">
      <c r="V747" s="27">
        <v>79010300</v>
      </c>
      <c r="W747" s="28" t="s">
        <v>267</v>
      </c>
      <c r="X747" s="27">
        <v>10002624</v>
      </c>
      <c r="Y747">
        <f t="shared" si="10"/>
        <v>79010300</v>
      </c>
    </row>
    <row r="748" spans="22:25" x14ac:dyDescent="0.2">
      <c r="V748" s="27">
        <v>79010300</v>
      </c>
      <c r="W748" s="28" t="s">
        <v>268</v>
      </c>
      <c r="X748" s="27">
        <v>10004027</v>
      </c>
      <c r="Y748">
        <f t="shared" si="10"/>
        <v>79010300</v>
      </c>
    </row>
    <row r="749" spans="22:25" x14ac:dyDescent="0.2">
      <c r="V749" s="27">
        <v>79010300</v>
      </c>
      <c r="W749" s="28" t="s">
        <v>269</v>
      </c>
      <c r="X749" s="27">
        <v>10004032</v>
      </c>
      <c r="Y749">
        <f t="shared" si="10"/>
        <v>79010300</v>
      </c>
    </row>
    <row r="750" spans="22:25" x14ac:dyDescent="0.2">
      <c r="V750" s="27">
        <v>79010300</v>
      </c>
      <c r="W750" s="28" t="s">
        <v>270</v>
      </c>
      <c r="X750" s="27">
        <v>10002627</v>
      </c>
      <c r="Y750">
        <f t="shared" si="10"/>
        <v>79010300</v>
      </c>
    </row>
    <row r="751" spans="22:25" x14ac:dyDescent="0.2">
      <c r="V751" s="27">
        <v>79010300</v>
      </c>
      <c r="W751" s="28" t="s">
        <v>271</v>
      </c>
      <c r="X751" s="27">
        <v>10004028</v>
      </c>
      <c r="Y751">
        <f t="shared" si="10"/>
        <v>79010300</v>
      </c>
    </row>
    <row r="752" spans="22:25" x14ac:dyDescent="0.2">
      <c r="V752" s="27">
        <v>79010300</v>
      </c>
      <c r="W752" s="28" t="s">
        <v>272</v>
      </c>
      <c r="X752" s="27">
        <v>10006232</v>
      </c>
      <c r="Y752">
        <f t="shared" si="10"/>
        <v>79010300</v>
      </c>
    </row>
    <row r="753" spans="22:25" x14ac:dyDescent="0.2">
      <c r="V753" s="27">
        <v>79010300</v>
      </c>
      <c r="W753" s="28" t="s">
        <v>273</v>
      </c>
      <c r="X753" s="27">
        <v>10004026</v>
      </c>
      <c r="Y753">
        <f t="shared" si="10"/>
        <v>79010300</v>
      </c>
    </row>
    <row r="754" spans="22:25" x14ac:dyDescent="0.2">
      <c r="V754" s="27">
        <v>79010300</v>
      </c>
      <c r="W754" s="28" t="s">
        <v>274</v>
      </c>
      <c r="X754" s="27">
        <v>10002623</v>
      </c>
      <c r="Y754">
        <f t="shared" si="10"/>
        <v>79010300</v>
      </c>
    </row>
    <row r="755" spans="22:25" x14ac:dyDescent="0.2">
      <c r="V755" s="27">
        <v>79010300</v>
      </c>
      <c r="W755" s="28" t="s">
        <v>275</v>
      </c>
      <c r="X755" s="27">
        <v>10004034</v>
      </c>
      <c r="Y755">
        <f t="shared" si="10"/>
        <v>79010300</v>
      </c>
    </row>
    <row r="756" spans="22:25" x14ac:dyDescent="0.2">
      <c r="V756" s="27">
        <v>79010300</v>
      </c>
      <c r="W756" s="28" t="s">
        <v>276</v>
      </c>
      <c r="X756" s="27">
        <v>10004062</v>
      </c>
      <c r="Y756">
        <f t="shared" si="10"/>
        <v>79010300</v>
      </c>
    </row>
    <row r="757" spans="22:25" x14ac:dyDescent="0.2">
      <c r="V757" s="27">
        <v>79010300</v>
      </c>
      <c r="W757" s="28" t="s">
        <v>277</v>
      </c>
      <c r="X757" s="27">
        <v>10004033</v>
      </c>
      <c r="Y757">
        <f t="shared" si="10"/>
        <v>79010300</v>
      </c>
    </row>
    <row r="758" spans="22:25" x14ac:dyDescent="0.2">
      <c r="V758" s="27">
        <v>79010400</v>
      </c>
      <c r="W758" s="28" t="s">
        <v>278</v>
      </c>
      <c r="X758" s="27">
        <v>10004006</v>
      </c>
      <c r="Y758">
        <f t="shared" si="10"/>
        <v>79010400</v>
      </c>
    </row>
    <row r="759" spans="22:25" x14ac:dyDescent="0.2">
      <c r="V759" s="27">
        <v>79010400</v>
      </c>
      <c r="W759" s="28" t="s">
        <v>279</v>
      </c>
      <c r="X759" s="27">
        <v>10002649</v>
      </c>
      <c r="Y759">
        <f t="shared" si="10"/>
        <v>79010400</v>
      </c>
    </row>
    <row r="760" spans="22:25" x14ac:dyDescent="0.2">
      <c r="V760" s="27">
        <v>79010400</v>
      </c>
      <c r="W760" s="28" t="s">
        <v>280</v>
      </c>
      <c r="X760" s="27">
        <v>10004016</v>
      </c>
      <c r="Y760">
        <f t="shared" si="10"/>
        <v>79010400</v>
      </c>
    </row>
    <row r="761" spans="22:25" x14ac:dyDescent="0.2">
      <c r="V761" s="27">
        <v>79010400</v>
      </c>
      <c r="W761" s="28" t="s">
        <v>281</v>
      </c>
      <c r="X761" s="27">
        <v>10004012</v>
      </c>
      <c r="Y761">
        <f t="shared" si="10"/>
        <v>79010400</v>
      </c>
    </row>
    <row r="762" spans="22:25" x14ac:dyDescent="0.2">
      <c r="V762" s="27">
        <v>79010400</v>
      </c>
      <c r="W762" s="28" t="s">
        <v>282</v>
      </c>
      <c r="X762" s="27">
        <v>10004008</v>
      </c>
      <c r="Y762">
        <f t="shared" si="10"/>
        <v>79010400</v>
      </c>
    </row>
    <row r="763" spans="22:25" x14ac:dyDescent="0.2">
      <c r="V763" s="27">
        <v>79010400</v>
      </c>
      <c r="W763" s="28" t="s">
        <v>283</v>
      </c>
      <c r="X763" s="27">
        <v>10002650</v>
      </c>
      <c r="Y763">
        <f t="shared" si="10"/>
        <v>79010400</v>
      </c>
    </row>
    <row r="764" spans="22:25" x14ac:dyDescent="0.2">
      <c r="V764" s="27">
        <v>79010400</v>
      </c>
      <c r="W764" s="28" t="s">
        <v>284</v>
      </c>
      <c r="X764" s="27">
        <v>10002652</v>
      </c>
      <c r="Y764">
        <f t="shared" si="10"/>
        <v>79010400</v>
      </c>
    </row>
    <row r="765" spans="22:25" x14ac:dyDescent="0.2">
      <c r="V765" s="27">
        <v>79010400</v>
      </c>
      <c r="W765" s="28" t="s">
        <v>285</v>
      </c>
      <c r="X765" s="27">
        <v>10002646</v>
      </c>
      <c r="Y765">
        <f t="shared" si="10"/>
        <v>79010400</v>
      </c>
    </row>
    <row r="766" spans="22:25" x14ac:dyDescent="0.2">
      <c r="V766" s="27">
        <v>79010400</v>
      </c>
      <c r="W766" s="28" t="s">
        <v>286</v>
      </c>
      <c r="X766" s="27">
        <v>10002648</v>
      </c>
      <c r="Y766">
        <f t="shared" si="10"/>
        <v>79010400</v>
      </c>
    </row>
    <row r="767" spans="22:25" x14ac:dyDescent="0.2">
      <c r="V767" s="27">
        <v>79010500</v>
      </c>
      <c r="W767" s="28" t="s">
        <v>287</v>
      </c>
      <c r="X767" s="27">
        <v>10002660</v>
      </c>
      <c r="Y767">
        <f t="shared" si="10"/>
        <v>79010500</v>
      </c>
    </row>
    <row r="768" spans="22:25" x14ac:dyDescent="0.2">
      <c r="V768" s="27">
        <v>79010500</v>
      </c>
      <c r="W768" s="28" t="s">
        <v>288</v>
      </c>
      <c r="X768" s="27">
        <v>10005478</v>
      </c>
      <c r="Y768">
        <f t="shared" si="10"/>
        <v>79010500</v>
      </c>
    </row>
    <row r="769" spans="22:25" x14ac:dyDescent="0.2">
      <c r="V769" s="27">
        <v>79010500</v>
      </c>
      <c r="W769" s="28" t="s">
        <v>289</v>
      </c>
      <c r="X769" s="27">
        <v>10002662</v>
      </c>
      <c r="Y769">
        <f t="shared" si="10"/>
        <v>79010500</v>
      </c>
    </row>
    <row r="770" spans="22:25" x14ac:dyDescent="0.2">
      <c r="V770" s="27">
        <v>79010500</v>
      </c>
      <c r="W770" s="28" t="s">
        <v>290</v>
      </c>
      <c r="X770" s="27">
        <v>10002653</v>
      </c>
      <c r="Y770">
        <f t="shared" si="10"/>
        <v>79010500</v>
      </c>
    </row>
    <row r="771" spans="22:25" x14ac:dyDescent="0.2">
      <c r="V771" s="27">
        <v>79010500</v>
      </c>
      <c r="W771" s="28" t="s">
        <v>291</v>
      </c>
      <c r="X771" s="27">
        <v>10002658</v>
      </c>
      <c r="Y771">
        <f t="shared" si="10"/>
        <v>79010500</v>
      </c>
    </row>
    <row r="772" spans="22:25" x14ac:dyDescent="0.2">
      <c r="V772" s="27">
        <v>79010500</v>
      </c>
      <c r="W772" s="28" t="s">
        <v>292</v>
      </c>
      <c r="X772" s="27">
        <v>10002657</v>
      </c>
      <c r="Y772">
        <f t="shared" si="10"/>
        <v>79010500</v>
      </c>
    </row>
    <row r="773" spans="22:25" x14ac:dyDescent="0.2">
      <c r="V773" s="27">
        <v>79010500</v>
      </c>
      <c r="W773" s="28" t="s">
        <v>293</v>
      </c>
      <c r="X773" s="27">
        <v>10002654</v>
      </c>
      <c r="Y773">
        <f t="shared" si="10"/>
        <v>79010500</v>
      </c>
    </row>
    <row r="774" spans="22:25" x14ac:dyDescent="0.2">
      <c r="V774" s="27">
        <v>79010500</v>
      </c>
      <c r="W774" s="28" t="s">
        <v>294</v>
      </c>
      <c r="X774" s="27">
        <v>10005717</v>
      </c>
      <c r="Y774">
        <f t="shared" si="10"/>
        <v>79010500</v>
      </c>
    </row>
    <row r="775" spans="22:25" x14ac:dyDescent="0.2">
      <c r="V775" s="27">
        <v>79010500</v>
      </c>
      <c r="W775" s="28" t="s">
        <v>295</v>
      </c>
      <c r="X775" s="27">
        <v>10005875</v>
      </c>
      <c r="Y775">
        <f t="shared" si="10"/>
        <v>79010500</v>
      </c>
    </row>
    <row r="776" spans="22:25" x14ac:dyDescent="0.2">
      <c r="V776" s="27">
        <v>79010500</v>
      </c>
      <c r="W776" s="28" t="s">
        <v>296</v>
      </c>
      <c r="X776" s="27">
        <v>10005479</v>
      </c>
      <c r="Y776">
        <f t="shared" si="10"/>
        <v>79010500</v>
      </c>
    </row>
    <row r="777" spans="22:25" x14ac:dyDescent="0.2">
      <c r="V777" s="27">
        <v>79010500</v>
      </c>
      <c r="W777" s="28" t="s">
        <v>297</v>
      </c>
      <c r="X777" s="27">
        <v>10004002</v>
      </c>
      <c r="Y777">
        <f t="shared" si="10"/>
        <v>79010500</v>
      </c>
    </row>
    <row r="778" spans="22:25" x14ac:dyDescent="0.2">
      <c r="V778" s="27">
        <v>79010500</v>
      </c>
      <c r="W778" s="28" t="s">
        <v>298</v>
      </c>
      <c r="X778" s="27">
        <v>10004003</v>
      </c>
      <c r="Y778">
        <f t="shared" si="10"/>
        <v>79010500</v>
      </c>
    </row>
    <row r="779" spans="22:25" x14ac:dyDescent="0.2">
      <c r="V779" s="27">
        <v>79010600</v>
      </c>
      <c r="W779" s="28" t="s">
        <v>299</v>
      </c>
      <c r="X779" s="27">
        <v>10003982</v>
      </c>
      <c r="Y779">
        <f t="shared" si="10"/>
        <v>79010600</v>
      </c>
    </row>
    <row r="780" spans="22:25" x14ac:dyDescent="0.2">
      <c r="V780" s="27">
        <v>79010600</v>
      </c>
      <c r="W780" s="28" t="s">
        <v>300</v>
      </c>
      <c r="X780" s="27">
        <v>10004063</v>
      </c>
      <c r="Y780">
        <f t="shared" si="10"/>
        <v>79010600</v>
      </c>
    </row>
    <row r="781" spans="22:25" x14ac:dyDescent="0.2">
      <c r="V781" s="27">
        <v>79010600</v>
      </c>
      <c r="W781" s="28" t="s">
        <v>301</v>
      </c>
      <c r="X781" s="27">
        <v>10003984</v>
      </c>
      <c r="Y781">
        <f t="shared" si="10"/>
        <v>79010600</v>
      </c>
    </row>
    <row r="782" spans="22:25" x14ac:dyDescent="0.2">
      <c r="V782" s="27">
        <v>79010600</v>
      </c>
      <c r="W782" s="28" t="s">
        <v>302</v>
      </c>
      <c r="X782" s="27">
        <v>10003985</v>
      </c>
      <c r="Y782">
        <f t="shared" si="10"/>
        <v>79010600</v>
      </c>
    </row>
    <row r="783" spans="22:25" x14ac:dyDescent="0.2">
      <c r="V783" s="27">
        <v>79010600</v>
      </c>
      <c r="W783" s="28" t="s">
        <v>303</v>
      </c>
      <c r="X783" s="27">
        <v>10003990</v>
      </c>
      <c r="Y783">
        <f t="shared" si="10"/>
        <v>79010600</v>
      </c>
    </row>
    <row r="784" spans="22:25" x14ac:dyDescent="0.2">
      <c r="V784" s="27">
        <v>79010600</v>
      </c>
      <c r="W784" s="28" t="s">
        <v>304</v>
      </c>
      <c r="X784" s="27">
        <v>10003993</v>
      </c>
      <c r="Y784">
        <f t="shared" si="10"/>
        <v>79010600</v>
      </c>
    </row>
    <row r="785" spans="22:25" x14ac:dyDescent="0.2">
      <c r="V785" s="27">
        <v>79010600</v>
      </c>
      <c r="W785" s="28" t="s">
        <v>305</v>
      </c>
      <c r="X785" s="27">
        <v>10003988</v>
      </c>
      <c r="Y785">
        <f t="shared" si="10"/>
        <v>79010600</v>
      </c>
    </row>
    <row r="786" spans="22:25" x14ac:dyDescent="0.2">
      <c r="V786" s="27">
        <v>79010600</v>
      </c>
      <c r="W786" s="28" t="s">
        <v>306</v>
      </c>
      <c r="X786" s="27">
        <v>10003996</v>
      </c>
      <c r="Y786">
        <f t="shared" si="10"/>
        <v>79010600</v>
      </c>
    </row>
    <row r="787" spans="22:25" x14ac:dyDescent="0.2">
      <c r="V787" s="27">
        <v>79010600</v>
      </c>
      <c r="W787" s="28" t="s">
        <v>307</v>
      </c>
      <c r="X787" s="27">
        <v>10003997</v>
      </c>
      <c r="Y787">
        <f t="shared" si="10"/>
        <v>79010600</v>
      </c>
    </row>
    <row r="788" spans="22:25" x14ac:dyDescent="0.2">
      <c r="V788" s="27">
        <v>79010600</v>
      </c>
      <c r="W788" s="28" t="s">
        <v>308</v>
      </c>
      <c r="X788" s="27">
        <v>10003995</v>
      </c>
      <c r="Y788">
        <f t="shared" si="10"/>
        <v>79010600</v>
      </c>
    </row>
    <row r="789" spans="22:25" x14ac:dyDescent="0.2">
      <c r="V789" s="27">
        <v>79010600</v>
      </c>
      <c r="W789" s="28" t="s">
        <v>309</v>
      </c>
      <c r="X789" s="27">
        <v>10003998</v>
      </c>
      <c r="Y789">
        <f t="shared" si="10"/>
        <v>79010600</v>
      </c>
    </row>
    <row r="790" spans="22:25" x14ac:dyDescent="0.2">
      <c r="V790" s="27">
        <v>79010600</v>
      </c>
      <c r="W790" s="28" t="s">
        <v>310</v>
      </c>
      <c r="X790" s="27">
        <v>10004064</v>
      </c>
      <c r="Y790">
        <f t="shared" si="10"/>
        <v>79010600</v>
      </c>
    </row>
    <row r="791" spans="22:25" x14ac:dyDescent="0.2">
      <c r="V791" s="27">
        <v>79010700</v>
      </c>
      <c r="W791" s="28" t="s">
        <v>190</v>
      </c>
      <c r="X791" s="27">
        <v>10003994</v>
      </c>
      <c r="Y791">
        <f t="shared" si="10"/>
        <v>79010700</v>
      </c>
    </row>
    <row r="792" spans="22:25" x14ac:dyDescent="0.2">
      <c r="V792" s="27">
        <v>79010800</v>
      </c>
      <c r="W792" s="28" t="s">
        <v>311</v>
      </c>
      <c r="X792" s="27">
        <v>10004022</v>
      </c>
      <c r="Y792">
        <f t="shared" si="10"/>
        <v>79010800</v>
      </c>
    </row>
    <row r="793" spans="22:25" x14ac:dyDescent="0.2">
      <c r="V793" s="27">
        <v>79010800</v>
      </c>
      <c r="W793" s="28" t="s">
        <v>312</v>
      </c>
      <c r="X793" s="27">
        <v>10005867</v>
      </c>
      <c r="Y793">
        <f t="shared" si="10"/>
        <v>79010800</v>
      </c>
    </row>
    <row r="794" spans="22:25" x14ac:dyDescent="0.2">
      <c r="V794" s="27">
        <v>79010800</v>
      </c>
      <c r="W794" s="28" t="s">
        <v>313</v>
      </c>
      <c r="X794" s="27">
        <v>10004054</v>
      </c>
      <c r="Y794">
        <f t="shared" si="10"/>
        <v>79010800</v>
      </c>
    </row>
    <row r="795" spans="22:25" x14ac:dyDescent="0.2">
      <c r="V795" s="27">
        <v>79010800</v>
      </c>
      <c r="W795" s="28" t="s">
        <v>314</v>
      </c>
      <c r="X795" s="27">
        <v>10004055</v>
      </c>
      <c r="Y795">
        <f t="shared" si="10"/>
        <v>79010800</v>
      </c>
    </row>
    <row r="796" spans="22:25" x14ac:dyDescent="0.2">
      <c r="V796" s="27">
        <v>79010800</v>
      </c>
      <c r="W796" s="28" t="s">
        <v>315</v>
      </c>
      <c r="X796" s="27">
        <v>10004024</v>
      </c>
      <c r="Y796">
        <f t="shared" si="10"/>
        <v>79010800</v>
      </c>
    </row>
    <row r="797" spans="22:25" x14ac:dyDescent="0.2">
      <c r="V797" s="27">
        <v>79010800</v>
      </c>
      <c r="W797" s="28" t="s">
        <v>316</v>
      </c>
      <c r="X797" s="27">
        <v>10004057</v>
      </c>
      <c r="Y797">
        <f t="shared" si="10"/>
        <v>79010800</v>
      </c>
    </row>
    <row r="798" spans="22:25" x14ac:dyDescent="0.2">
      <c r="V798" s="27">
        <v>79010800</v>
      </c>
      <c r="W798" s="28" t="s">
        <v>317</v>
      </c>
      <c r="X798" s="27">
        <v>10004058</v>
      </c>
      <c r="Y798">
        <f t="shared" si="10"/>
        <v>79010800</v>
      </c>
    </row>
    <row r="799" spans="22:25" x14ac:dyDescent="0.2">
      <c r="V799" s="27">
        <v>79010900</v>
      </c>
      <c r="W799" s="28" t="s">
        <v>318</v>
      </c>
      <c r="X799" s="27">
        <v>10002611</v>
      </c>
      <c r="Y799">
        <f t="shared" si="10"/>
        <v>79010900</v>
      </c>
    </row>
    <row r="800" spans="22:25" x14ac:dyDescent="0.2">
      <c r="V800" s="27">
        <v>79010900</v>
      </c>
      <c r="W800" s="28" t="s">
        <v>319</v>
      </c>
      <c r="X800" s="27">
        <v>10003565</v>
      </c>
      <c r="Y800">
        <f t="shared" si="10"/>
        <v>79010900</v>
      </c>
    </row>
    <row r="801" spans="22:25" x14ac:dyDescent="0.2">
      <c r="V801" s="27">
        <v>79010900</v>
      </c>
      <c r="W801" s="28" t="s">
        <v>320</v>
      </c>
      <c r="X801" s="27">
        <v>10004049</v>
      </c>
      <c r="Y801">
        <f t="shared" si="10"/>
        <v>79010900</v>
      </c>
    </row>
    <row r="802" spans="22:25" x14ac:dyDescent="0.2">
      <c r="V802" s="27">
        <v>79010900</v>
      </c>
      <c r="W802" s="28" t="s">
        <v>321</v>
      </c>
      <c r="X802" s="27">
        <v>10005480</v>
      </c>
      <c r="Y802">
        <f t="shared" si="10"/>
        <v>79010900</v>
      </c>
    </row>
    <row r="803" spans="22:25" x14ac:dyDescent="0.2">
      <c r="V803" s="27">
        <v>79011000</v>
      </c>
      <c r="W803" s="28" t="s">
        <v>322</v>
      </c>
      <c r="X803" s="27">
        <v>10005865</v>
      </c>
      <c r="Y803">
        <f t="shared" si="10"/>
        <v>79011000</v>
      </c>
    </row>
    <row r="804" spans="22:25" x14ac:dyDescent="0.2">
      <c r="V804" s="27">
        <v>79011000</v>
      </c>
      <c r="W804" s="28" t="s">
        <v>323</v>
      </c>
      <c r="X804" s="27">
        <v>10005866</v>
      </c>
      <c r="Y804">
        <f t="shared" si="10"/>
        <v>79011000</v>
      </c>
    </row>
    <row r="805" spans="22:25" x14ac:dyDescent="0.2">
      <c r="V805" s="27">
        <v>79011000</v>
      </c>
      <c r="W805" s="28" t="s">
        <v>324</v>
      </c>
      <c r="X805" s="27">
        <v>10005863</v>
      </c>
      <c r="Y805">
        <f t="shared" si="10"/>
        <v>79011000</v>
      </c>
    </row>
    <row r="806" spans="22:25" x14ac:dyDescent="0.2">
      <c r="V806" s="27">
        <v>79011000</v>
      </c>
      <c r="W806" s="28" t="s">
        <v>325</v>
      </c>
      <c r="X806" s="27">
        <v>10005864</v>
      </c>
      <c r="Y806">
        <f t="shared" si="10"/>
        <v>79011000</v>
      </c>
    </row>
    <row r="807" spans="22:25" x14ac:dyDescent="0.2">
      <c r="V807" s="27">
        <v>83010100</v>
      </c>
      <c r="W807" s="28" t="s">
        <v>326</v>
      </c>
      <c r="X807" s="27">
        <v>10003980</v>
      </c>
      <c r="Y807">
        <f t="shared" si="10"/>
        <v>83010100</v>
      </c>
    </row>
    <row r="808" spans="22:25" x14ac:dyDescent="0.2">
      <c r="V808" s="27">
        <v>83010100</v>
      </c>
      <c r="W808" s="28" t="s">
        <v>327</v>
      </c>
      <c r="X808" s="27">
        <v>10003981</v>
      </c>
      <c r="Y808">
        <f t="shared" si="10"/>
        <v>83010100</v>
      </c>
    </row>
    <row r="809" spans="22:25" x14ac:dyDescent="0.2">
      <c r="V809" s="27">
        <v>83010100</v>
      </c>
      <c r="W809" s="28" t="s">
        <v>328</v>
      </c>
      <c r="X809" s="27">
        <v>10005722</v>
      </c>
      <c r="Y809">
        <f t="shared" si="10"/>
        <v>83010100</v>
      </c>
    </row>
    <row r="810" spans="22:25" x14ac:dyDescent="0.2">
      <c r="V810" s="27">
        <v>83010100</v>
      </c>
      <c r="W810" s="28" t="s">
        <v>329</v>
      </c>
      <c r="X810" s="27">
        <v>10002429</v>
      </c>
      <c r="Y810">
        <f t="shared" si="10"/>
        <v>83010100</v>
      </c>
    </row>
    <row r="811" spans="22:25" x14ac:dyDescent="0.2">
      <c r="V811" s="27">
        <v>83010100</v>
      </c>
      <c r="W811" s="28" t="s">
        <v>330</v>
      </c>
      <c r="X811" s="27">
        <v>10002433</v>
      </c>
      <c r="Y811">
        <f t="shared" si="10"/>
        <v>83010100</v>
      </c>
    </row>
    <row r="812" spans="22:25" x14ac:dyDescent="0.2">
      <c r="V812" s="27">
        <v>83010100</v>
      </c>
      <c r="W812" s="28" t="s">
        <v>331</v>
      </c>
      <c r="X812" s="27">
        <v>10002431</v>
      </c>
      <c r="Y812">
        <f t="shared" si="10"/>
        <v>83010100</v>
      </c>
    </row>
    <row r="813" spans="22:25" x14ac:dyDescent="0.2">
      <c r="V813" s="27">
        <v>83010100</v>
      </c>
      <c r="W813" s="28" t="s">
        <v>332</v>
      </c>
      <c r="X813" s="27">
        <v>10002432</v>
      </c>
      <c r="Y813">
        <f t="shared" si="10"/>
        <v>83010100</v>
      </c>
    </row>
    <row r="814" spans="22:25" x14ac:dyDescent="0.2">
      <c r="V814" s="27">
        <v>83010100</v>
      </c>
      <c r="W814" s="28" t="s">
        <v>333</v>
      </c>
      <c r="X814" s="27">
        <v>10002441</v>
      </c>
      <c r="Y814">
        <f t="shared" si="10"/>
        <v>83010100</v>
      </c>
    </row>
    <row r="815" spans="22:25" x14ac:dyDescent="0.2">
      <c r="V815" s="27">
        <v>83010100</v>
      </c>
      <c r="W815" s="28" t="s">
        <v>334</v>
      </c>
      <c r="X815" s="27">
        <v>10002442</v>
      </c>
      <c r="Y815">
        <f t="shared" si="10"/>
        <v>83010100</v>
      </c>
    </row>
    <row r="816" spans="22:25" x14ac:dyDescent="0.2">
      <c r="V816" s="27">
        <v>83010200</v>
      </c>
      <c r="W816" s="28" t="s">
        <v>335</v>
      </c>
      <c r="X816" s="27">
        <v>10002446</v>
      </c>
      <c r="Y816">
        <f t="shared" si="10"/>
        <v>83010200</v>
      </c>
    </row>
    <row r="817" spans="22:25" x14ac:dyDescent="0.2">
      <c r="V817" s="27">
        <v>83010200</v>
      </c>
      <c r="W817" s="28" t="s">
        <v>336</v>
      </c>
      <c r="X817" s="27">
        <v>10002443</v>
      </c>
      <c r="Y817">
        <f t="shared" si="10"/>
        <v>83010200</v>
      </c>
    </row>
    <row r="818" spans="22:25" x14ac:dyDescent="0.2">
      <c r="V818" s="27">
        <v>83010200</v>
      </c>
      <c r="W818" s="28" t="s">
        <v>337</v>
      </c>
      <c r="X818" s="27">
        <v>10002449</v>
      </c>
      <c r="Y818">
        <f t="shared" si="10"/>
        <v>83010200</v>
      </c>
    </row>
    <row r="819" spans="22:25" x14ac:dyDescent="0.2">
      <c r="V819" s="27">
        <v>83010200</v>
      </c>
      <c r="W819" s="28" t="s">
        <v>338</v>
      </c>
      <c r="X819" s="27">
        <v>10005370</v>
      </c>
      <c r="Y819">
        <f t="shared" si="10"/>
        <v>83010200</v>
      </c>
    </row>
    <row r="820" spans="22:25" x14ac:dyDescent="0.2">
      <c r="V820" s="27">
        <v>83010200</v>
      </c>
      <c r="W820" s="28" t="s">
        <v>339</v>
      </c>
      <c r="X820" s="27">
        <v>10002451</v>
      </c>
      <c r="Y820">
        <f t="shared" si="10"/>
        <v>83010200</v>
      </c>
    </row>
    <row r="821" spans="22:25" x14ac:dyDescent="0.2">
      <c r="V821" s="27">
        <v>83010200</v>
      </c>
      <c r="W821" s="28" t="s">
        <v>340</v>
      </c>
      <c r="X821" s="27">
        <v>10002447</v>
      </c>
      <c r="Y821">
        <f t="shared" si="10"/>
        <v>83010200</v>
      </c>
    </row>
    <row r="822" spans="22:25" x14ac:dyDescent="0.2">
      <c r="V822" s="27">
        <v>83010200</v>
      </c>
      <c r="W822" s="28" t="s">
        <v>341</v>
      </c>
      <c r="X822" s="27">
        <v>10002450</v>
      </c>
      <c r="Y822">
        <f t="shared" si="10"/>
        <v>83010200</v>
      </c>
    </row>
    <row r="823" spans="22:25" x14ac:dyDescent="0.2">
      <c r="V823" s="27">
        <v>83010200</v>
      </c>
      <c r="W823" s="28" t="s">
        <v>342</v>
      </c>
      <c r="X823" s="27">
        <v>10002448</v>
      </c>
      <c r="Y823">
        <f t="shared" si="10"/>
        <v>83010200</v>
      </c>
    </row>
    <row r="824" spans="22:25" x14ac:dyDescent="0.2">
      <c r="V824" s="27">
        <v>83010200</v>
      </c>
      <c r="W824" s="28" t="s">
        <v>343</v>
      </c>
      <c r="X824" s="27">
        <v>10002444</v>
      </c>
      <c r="Y824">
        <f t="shared" si="10"/>
        <v>83010200</v>
      </c>
    </row>
    <row r="825" spans="22:25" x14ac:dyDescent="0.2">
      <c r="V825" s="27">
        <v>83010200</v>
      </c>
      <c r="W825" s="28" t="s">
        <v>344</v>
      </c>
      <c r="X825" s="27">
        <v>10002452</v>
      </c>
      <c r="Y825">
        <f t="shared" si="10"/>
        <v>83010200</v>
      </c>
    </row>
    <row r="826" spans="22:25" x14ac:dyDescent="0.2">
      <c r="V826" s="27">
        <v>83010200</v>
      </c>
      <c r="W826" s="28" t="s">
        <v>345</v>
      </c>
      <c r="X826" s="27">
        <v>10002453</v>
      </c>
      <c r="Y826">
        <f t="shared" si="10"/>
        <v>83010200</v>
      </c>
    </row>
    <row r="827" spans="22:25" x14ac:dyDescent="0.2">
      <c r="V827" s="27">
        <v>83010200</v>
      </c>
      <c r="W827" s="28" t="s">
        <v>346</v>
      </c>
      <c r="X827" s="27">
        <v>10002532</v>
      </c>
      <c r="Y827">
        <f t="shared" si="10"/>
        <v>83010200</v>
      </c>
    </row>
    <row r="828" spans="22:25" x14ac:dyDescent="0.2">
      <c r="V828" s="27">
        <v>83010300</v>
      </c>
      <c r="W828" s="28" t="s">
        <v>347</v>
      </c>
      <c r="X828" s="27">
        <v>10002454</v>
      </c>
      <c r="Y828">
        <f t="shared" si="10"/>
        <v>83010300</v>
      </c>
    </row>
    <row r="829" spans="22:25" x14ac:dyDescent="0.2">
      <c r="V829" s="27">
        <v>83010300</v>
      </c>
      <c r="W829" s="28" t="s">
        <v>348</v>
      </c>
      <c r="X829" s="27">
        <v>10002456</v>
      </c>
      <c r="Y829">
        <f t="shared" si="10"/>
        <v>83010300</v>
      </c>
    </row>
    <row r="830" spans="22:25" x14ac:dyDescent="0.2">
      <c r="V830" s="27">
        <v>83010300</v>
      </c>
      <c r="W830" s="28" t="s">
        <v>349</v>
      </c>
      <c r="X830" s="27">
        <v>10005733</v>
      </c>
      <c r="Y830">
        <f t="shared" si="10"/>
        <v>83010300</v>
      </c>
    </row>
    <row r="831" spans="22:25" x14ac:dyDescent="0.2">
      <c r="V831" s="27">
        <v>83010300</v>
      </c>
      <c r="W831" s="28" t="s">
        <v>350</v>
      </c>
      <c r="X831" s="27">
        <v>10005342</v>
      </c>
      <c r="Y831">
        <f t="shared" si="10"/>
        <v>83010300</v>
      </c>
    </row>
    <row r="832" spans="22:25" x14ac:dyDescent="0.2">
      <c r="V832" s="27">
        <v>83010300</v>
      </c>
      <c r="W832" s="28" t="s">
        <v>351</v>
      </c>
      <c r="X832" s="27">
        <v>10005343</v>
      </c>
      <c r="Y832">
        <f t="shared" si="10"/>
        <v>83010300</v>
      </c>
    </row>
    <row r="833" spans="22:25" x14ac:dyDescent="0.2">
      <c r="V833" s="27">
        <v>83010300</v>
      </c>
      <c r="W833" s="28" t="s">
        <v>352</v>
      </c>
      <c r="X833" s="27">
        <v>10002455</v>
      </c>
      <c r="Y833">
        <f t="shared" si="10"/>
        <v>83010300</v>
      </c>
    </row>
    <row r="834" spans="22:25" x14ac:dyDescent="0.2">
      <c r="V834" s="27">
        <v>83010300</v>
      </c>
      <c r="W834" s="28" t="s">
        <v>353</v>
      </c>
      <c r="X834" s="27">
        <v>10002460</v>
      </c>
      <c r="Y834">
        <f t="shared" si="10"/>
        <v>83010300</v>
      </c>
    </row>
    <row r="835" spans="22:25" x14ac:dyDescent="0.2">
      <c r="V835" s="27">
        <v>83010300</v>
      </c>
      <c r="W835" s="28" t="s">
        <v>354</v>
      </c>
      <c r="X835" s="27">
        <v>10005345</v>
      </c>
      <c r="Y835">
        <f t="shared" si="10"/>
        <v>83010300</v>
      </c>
    </row>
    <row r="836" spans="22:25" x14ac:dyDescent="0.2">
      <c r="V836" s="27">
        <v>83010300</v>
      </c>
      <c r="W836" s="28" t="s">
        <v>355</v>
      </c>
      <c r="X836" s="27">
        <v>10002461</v>
      </c>
      <c r="Y836">
        <f t="shared" si="10"/>
        <v>83010300</v>
      </c>
    </row>
    <row r="837" spans="22:25" x14ac:dyDescent="0.2">
      <c r="V837" s="27">
        <v>83010400</v>
      </c>
      <c r="W837" s="28" t="s">
        <v>356</v>
      </c>
      <c r="X837" s="27">
        <v>10005805</v>
      </c>
      <c r="Y837">
        <f t="shared" si="10"/>
        <v>83010400</v>
      </c>
    </row>
    <row r="838" spans="22:25" x14ac:dyDescent="0.2">
      <c r="V838" s="27">
        <v>83010400</v>
      </c>
      <c r="W838" s="28" t="s">
        <v>357</v>
      </c>
      <c r="X838" s="27">
        <v>10005730</v>
      </c>
      <c r="Y838">
        <f t="shared" si="10"/>
        <v>83010400</v>
      </c>
    </row>
    <row r="839" spans="22:25" x14ac:dyDescent="0.2">
      <c r="V839" s="27">
        <v>83010400</v>
      </c>
      <c r="W839" s="28" t="s">
        <v>358</v>
      </c>
      <c r="X839" s="27">
        <v>10002490</v>
      </c>
      <c r="Y839">
        <f t="shared" si="10"/>
        <v>83010400</v>
      </c>
    </row>
    <row r="840" spans="22:25" x14ac:dyDescent="0.2">
      <c r="V840" s="27">
        <v>83010400</v>
      </c>
      <c r="W840" s="28" t="s">
        <v>359</v>
      </c>
      <c r="X840" s="27">
        <v>10005708</v>
      </c>
      <c r="Y840">
        <f t="shared" si="10"/>
        <v>83010400</v>
      </c>
    </row>
    <row r="841" spans="22:25" x14ac:dyDescent="0.2">
      <c r="V841" s="27">
        <v>83010400</v>
      </c>
      <c r="W841" s="28" t="s">
        <v>360</v>
      </c>
      <c r="X841" s="27">
        <v>10003874</v>
      </c>
      <c r="Y841">
        <f t="shared" si="10"/>
        <v>83010400</v>
      </c>
    </row>
    <row r="842" spans="22:25" x14ac:dyDescent="0.2">
      <c r="V842" s="27">
        <v>83010400</v>
      </c>
      <c r="W842" s="28" t="s">
        <v>361</v>
      </c>
      <c r="X842" s="27">
        <v>10005655</v>
      </c>
      <c r="Y842">
        <f t="shared" si="10"/>
        <v>83010400</v>
      </c>
    </row>
    <row r="843" spans="22:25" x14ac:dyDescent="0.2">
      <c r="V843" s="27">
        <v>83010400</v>
      </c>
      <c r="W843" s="28" t="s">
        <v>362</v>
      </c>
      <c r="X843" s="27">
        <v>10005706</v>
      </c>
      <c r="Y843">
        <f t="shared" si="10"/>
        <v>83010400</v>
      </c>
    </row>
    <row r="844" spans="22:25" x14ac:dyDescent="0.2">
      <c r="V844" s="27">
        <v>83010400</v>
      </c>
      <c r="W844" s="28" t="s">
        <v>363</v>
      </c>
      <c r="X844" s="27">
        <v>10002501</v>
      </c>
      <c r="Y844">
        <f t="shared" si="10"/>
        <v>83010400</v>
      </c>
    </row>
    <row r="845" spans="22:25" x14ac:dyDescent="0.2">
      <c r="V845" s="27">
        <v>83010400</v>
      </c>
      <c r="W845" s="28" t="s">
        <v>364</v>
      </c>
      <c r="X845" s="27">
        <v>10005724</v>
      </c>
      <c r="Y845">
        <f t="shared" si="10"/>
        <v>83010400</v>
      </c>
    </row>
    <row r="846" spans="22:25" x14ac:dyDescent="0.2">
      <c r="V846" s="27">
        <v>83010400</v>
      </c>
      <c r="W846" s="28" t="s">
        <v>365</v>
      </c>
      <c r="X846" s="27">
        <v>10002505</v>
      </c>
      <c r="Y846">
        <f t="shared" si="10"/>
        <v>83010400</v>
      </c>
    </row>
    <row r="847" spans="22:25" x14ac:dyDescent="0.2">
      <c r="V847" s="27">
        <v>83010400</v>
      </c>
      <c r="W847" s="28" t="s">
        <v>366</v>
      </c>
      <c r="X847" s="27">
        <v>10002504</v>
      </c>
      <c r="Y847">
        <f t="shared" si="10"/>
        <v>83010400</v>
      </c>
    </row>
    <row r="848" spans="22:25" x14ac:dyDescent="0.2">
      <c r="V848" s="27">
        <v>83010400</v>
      </c>
      <c r="W848" s="28" t="s">
        <v>367</v>
      </c>
      <c r="X848" s="27">
        <v>10005657</v>
      </c>
      <c r="Y848">
        <f t="shared" si="10"/>
        <v>83010400</v>
      </c>
    </row>
    <row r="849" spans="22:25" x14ac:dyDescent="0.2">
      <c r="V849" s="27">
        <v>83010400</v>
      </c>
      <c r="W849" s="28" t="s">
        <v>368</v>
      </c>
      <c r="X849" s="27">
        <v>10002462</v>
      </c>
      <c r="Y849">
        <f t="shared" si="10"/>
        <v>83010400</v>
      </c>
    </row>
    <row r="850" spans="22:25" x14ac:dyDescent="0.2">
      <c r="V850" s="27">
        <v>83010400</v>
      </c>
      <c r="W850" s="28" t="s">
        <v>369</v>
      </c>
      <c r="X850" s="27">
        <v>10005687</v>
      </c>
      <c r="Y850">
        <f t="shared" si="10"/>
        <v>83010400</v>
      </c>
    </row>
    <row r="851" spans="22:25" x14ac:dyDescent="0.2">
      <c r="V851" s="27">
        <v>83010400</v>
      </c>
      <c r="W851" s="28" t="s">
        <v>370</v>
      </c>
      <c r="X851" s="27">
        <v>10002466</v>
      </c>
      <c r="Y851">
        <f t="shared" si="10"/>
        <v>83010400</v>
      </c>
    </row>
    <row r="852" spans="22:25" x14ac:dyDescent="0.2">
      <c r="V852" s="27">
        <v>83010500</v>
      </c>
      <c r="W852" s="28" t="s">
        <v>197</v>
      </c>
      <c r="X852" s="27">
        <v>10002506</v>
      </c>
      <c r="Y852">
        <f t="shared" si="10"/>
        <v>83010500</v>
      </c>
    </row>
    <row r="853" spans="22:25" x14ac:dyDescent="0.2">
      <c r="V853" s="27">
        <v>83010600</v>
      </c>
      <c r="W853" s="28" t="s">
        <v>371</v>
      </c>
      <c r="X853" s="27">
        <v>10002521</v>
      </c>
      <c r="Y853">
        <f t="shared" si="10"/>
        <v>83010600</v>
      </c>
    </row>
    <row r="854" spans="22:25" x14ac:dyDescent="0.2">
      <c r="V854" s="27">
        <v>83010600</v>
      </c>
      <c r="W854" s="28" t="s">
        <v>372</v>
      </c>
      <c r="X854" s="27">
        <v>10003898</v>
      </c>
      <c r="Y854">
        <f t="shared" si="10"/>
        <v>83010600</v>
      </c>
    </row>
    <row r="855" spans="22:25" x14ac:dyDescent="0.2">
      <c r="V855" s="27">
        <v>83010600</v>
      </c>
      <c r="W855" s="28" t="s">
        <v>373</v>
      </c>
      <c r="X855" s="27">
        <v>10003904</v>
      </c>
      <c r="Y855">
        <f t="shared" si="10"/>
        <v>83010600</v>
      </c>
    </row>
    <row r="856" spans="22:25" x14ac:dyDescent="0.2">
      <c r="V856" s="27">
        <v>83010600</v>
      </c>
      <c r="W856" s="28" t="s">
        <v>374</v>
      </c>
      <c r="X856" s="27">
        <v>10005632</v>
      </c>
      <c r="Y856">
        <f t="shared" si="10"/>
        <v>83010600</v>
      </c>
    </row>
    <row r="857" spans="22:25" x14ac:dyDescent="0.2">
      <c r="V857" s="27">
        <v>83010600</v>
      </c>
      <c r="W857" s="28" t="s">
        <v>375</v>
      </c>
      <c r="X857" s="27">
        <v>10003903</v>
      </c>
      <c r="Y857">
        <f t="shared" si="10"/>
        <v>83010600</v>
      </c>
    </row>
    <row r="858" spans="22:25" x14ac:dyDescent="0.2">
      <c r="V858" s="27">
        <v>83010600</v>
      </c>
      <c r="W858" s="28" t="s">
        <v>376</v>
      </c>
      <c r="X858" s="27">
        <v>10002525</v>
      </c>
      <c r="Y858">
        <f t="shared" si="10"/>
        <v>83010600</v>
      </c>
    </row>
    <row r="859" spans="22:25" x14ac:dyDescent="0.2">
      <c r="V859" s="27">
        <v>83010600</v>
      </c>
      <c r="W859" s="28" t="s">
        <v>377</v>
      </c>
      <c r="X859" s="27">
        <v>10002526</v>
      </c>
      <c r="Y859">
        <f t="shared" si="10"/>
        <v>83010600</v>
      </c>
    </row>
    <row r="860" spans="22:25" x14ac:dyDescent="0.2">
      <c r="V860" s="27">
        <v>83010600</v>
      </c>
      <c r="W860" s="28" t="s">
        <v>378</v>
      </c>
      <c r="X860" s="27">
        <v>10003901</v>
      </c>
      <c r="Y860">
        <f t="shared" si="10"/>
        <v>83010600</v>
      </c>
    </row>
    <row r="861" spans="22:25" x14ac:dyDescent="0.2">
      <c r="V861" s="27">
        <v>83010600</v>
      </c>
      <c r="W861" s="28" t="s">
        <v>379</v>
      </c>
      <c r="X861" s="27">
        <v>10003899</v>
      </c>
      <c r="Y861">
        <f t="shared" si="10"/>
        <v>83010600</v>
      </c>
    </row>
    <row r="862" spans="22:25" x14ac:dyDescent="0.2">
      <c r="V862" s="27">
        <v>83010600</v>
      </c>
      <c r="W862" s="28" t="s">
        <v>380</v>
      </c>
      <c r="X862" s="27">
        <v>10003900</v>
      </c>
      <c r="Y862">
        <f t="shared" si="10"/>
        <v>83010600</v>
      </c>
    </row>
    <row r="863" spans="22:25" x14ac:dyDescent="0.2">
      <c r="V863" s="27">
        <v>83010600</v>
      </c>
      <c r="W863" s="28" t="s">
        <v>381</v>
      </c>
      <c r="X863" s="27">
        <v>10002522</v>
      </c>
      <c r="Y863">
        <f t="shared" si="10"/>
        <v>83010600</v>
      </c>
    </row>
    <row r="864" spans="22:25" x14ac:dyDescent="0.2">
      <c r="V864" s="27">
        <v>83010600</v>
      </c>
      <c r="W864" s="28" t="s">
        <v>382</v>
      </c>
      <c r="X864" s="27">
        <v>10002529</v>
      </c>
      <c r="Y864">
        <f t="shared" si="10"/>
        <v>83010600</v>
      </c>
    </row>
    <row r="865" spans="22:25" x14ac:dyDescent="0.2">
      <c r="V865" s="27">
        <v>83010600</v>
      </c>
      <c r="W865" s="28" t="s">
        <v>383</v>
      </c>
      <c r="X865" s="27">
        <v>10003902</v>
      </c>
      <c r="Y865">
        <f t="shared" si="10"/>
        <v>83010600</v>
      </c>
    </row>
    <row r="866" spans="22:25" x14ac:dyDescent="0.2">
      <c r="V866" s="27">
        <v>83010600</v>
      </c>
      <c r="W866" s="28" t="s">
        <v>384</v>
      </c>
      <c r="X866" s="27">
        <v>10002528</v>
      </c>
      <c r="Y866">
        <f t="shared" si="10"/>
        <v>83010600</v>
      </c>
    </row>
    <row r="867" spans="22:25" x14ac:dyDescent="0.2">
      <c r="V867" s="27">
        <v>83010600</v>
      </c>
      <c r="W867" s="28" t="s">
        <v>385</v>
      </c>
      <c r="X867" s="27">
        <v>10003896</v>
      </c>
      <c r="Y867">
        <f t="shared" si="10"/>
        <v>83010600</v>
      </c>
    </row>
    <row r="868" spans="22:25" x14ac:dyDescent="0.2">
      <c r="V868" s="27">
        <v>83010600</v>
      </c>
      <c r="W868" s="28" t="s">
        <v>386</v>
      </c>
      <c r="X868" s="27">
        <v>10003897</v>
      </c>
      <c r="Y868">
        <f t="shared" si="10"/>
        <v>83010600</v>
      </c>
    </row>
    <row r="869" spans="22:25" x14ac:dyDescent="0.2">
      <c r="V869" s="27">
        <v>83010600</v>
      </c>
      <c r="W869" s="28" t="s">
        <v>387</v>
      </c>
      <c r="X869" s="27">
        <v>10003894</v>
      </c>
      <c r="Y869">
        <f t="shared" si="10"/>
        <v>83010600</v>
      </c>
    </row>
    <row r="870" spans="22:25" x14ac:dyDescent="0.2">
      <c r="V870" s="27">
        <v>83010600</v>
      </c>
      <c r="W870" s="28" t="s">
        <v>388</v>
      </c>
      <c r="X870" s="27">
        <v>10002518</v>
      </c>
      <c r="Y870">
        <f t="shared" si="10"/>
        <v>83010600</v>
      </c>
    </row>
    <row r="871" spans="22:25" x14ac:dyDescent="0.2">
      <c r="V871" s="27">
        <v>83010600</v>
      </c>
      <c r="W871" s="28" t="s">
        <v>389</v>
      </c>
      <c r="X871" s="27">
        <v>10002527</v>
      </c>
      <c r="Y871">
        <f t="shared" si="10"/>
        <v>83010600</v>
      </c>
    </row>
    <row r="872" spans="22:25" x14ac:dyDescent="0.2">
      <c r="V872" s="27">
        <v>83010700</v>
      </c>
      <c r="W872" s="28" t="s">
        <v>390</v>
      </c>
      <c r="X872" s="27">
        <v>10002530</v>
      </c>
      <c r="Y872">
        <f t="shared" si="10"/>
        <v>83010700</v>
      </c>
    </row>
    <row r="873" spans="22:25" x14ac:dyDescent="0.2">
      <c r="V873" s="27">
        <v>83010700</v>
      </c>
      <c r="W873" s="28" t="s">
        <v>391</v>
      </c>
      <c r="X873" s="27">
        <v>10002533</v>
      </c>
      <c r="Y873">
        <f t="shared" si="10"/>
        <v>83010700</v>
      </c>
    </row>
    <row r="874" spans="22:25" x14ac:dyDescent="0.2">
      <c r="V874" s="27">
        <v>83010700</v>
      </c>
      <c r="W874" s="28" t="s">
        <v>392</v>
      </c>
      <c r="X874" s="27">
        <v>10002534</v>
      </c>
      <c r="Y874">
        <f t="shared" si="10"/>
        <v>83010700</v>
      </c>
    </row>
    <row r="875" spans="22:25" x14ac:dyDescent="0.2">
      <c r="V875" s="27">
        <v>83010700</v>
      </c>
      <c r="W875" s="28" t="s">
        <v>393</v>
      </c>
      <c r="X875" s="27">
        <v>10005732</v>
      </c>
      <c r="Y875">
        <f t="shared" si="10"/>
        <v>83010700</v>
      </c>
    </row>
    <row r="876" spans="22:25" x14ac:dyDescent="0.2">
      <c r="V876" s="27">
        <v>83010700</v>
      </c>
      <c r="W876" s="28" t="s">
        <v>394</v>
      </c>
      <c r="X876" s="27">
        <v>10005659</v>
      </c>
      <c r="Y876">
        <f t="shared" si="10"/>
        <v>83010700</v>
      </c>
    </row>
    <row r="877" spans="22:25" x14ac:dyDescent="0.2">
      <c r="V877" s="27">
        <v>83010700</v>
      </c>
      <c r="W877" s="28" t="s">
        <v>395</v>
      </c>
      <c r="X877" s="27">
        <v>10003942</v>
      </c>
      <c r="Y877">
        <f t="shared" si="10"/>
        <v>83010700</v>
      </c>
    </row>
    <row r="878" spans="22:25" x14ac:dyDescent="0.2">
      <c r="V878" s="27">
        <v>83010700</v>
      </c>
      <c r="W878" s="28" t="s">
        <v>396</v>
      </c>
      <c r="X878" s="27">
        <v>10003943</v>
      </c>
      <c r="Y878">
        <f t="shared" si="10"/>
        <v>83010700</v>
      </c>
    </row>
    <row r="879" spans="22:25" x14ac:dyDescent="0.2">
      <c r="V879" s="27">
        <v>83010800</v>
      </c>
      <c r="W879" s="28" t="s">
        <v>397</v>
      </c>
      <c r="X879" s="27">
        <v>10003927</v>
      </c>
      <c r="Y879">
        <f t="shared" si="10"/>
        <v>83010800</v>
      </c>
    </row>
    <row r="880" spans="22:25" x14ac:dyDescent="0.2">
      <c r="V880" s="27">
        <v>83010800</v>
      </c>
      <c r="W880" s="28" t="s">
        <v>398</v>
      </c>
      <c r="X880" s="27">
        <v>10002537</v>
      </c>
      <c r="Y880">
        <f t="shared" si="10"/>
        <v>83010800</v>
      </c>
    </row>
    <row r="881" spans="22:25" x14ac:dyDescent="0.2">
      <c r="V881" s="27">
        <v>83010800</v>
      </c>
      <c r="W881" s="28" t="s">
        <v>399</v>
      </c>
      <c r="X881" s="27">
        <v>10002540</v>
      </c>
      <c r="Y881">
        <f t="shared" si="10"/>
        <v>83010800</v>
      </c>
    </row>
    <row r="882" spans="22:25" x14ac:dyDescent="0.2">
      <c r="V882" s="27">
        <v>83010800</v>
      </c>
      <c r="W882" s="28" t="s">
        <v>400</v>
      </c>
      <c r="X882" s="27">
        <v>10002535</v>
      </c>
      <c r="Y882">
        <f t="shared" si="10"/>
        <v>83010800</v>
      </c>
    </row>
    <row r="883" spans="22:25" x14ac:dyDescent="0.2">
      <c r="V883" s="27">
        <v>83010800</v>
      </c>
      <c r="W883" s="28" t="s">
        <v>401</v>
      </c>
      <c r="X883" s="27">
        <v>10005721</v>
      </c>
      <c r="Y883">
        <f t="shared" si="10"/>
        <v>83010800</v>
      </c>
    </row>
    <row r="884" spans="22:25" x14ac:dyDescent="0.2">
      <c r="V884" s="27">
        <v>83010800</v>
      </c>
      <c r="W884" s="28" t="s">
        <v>402</v>
      </c>
      <c r="X884" s="27">
        <v>10003932</v>
      </c>
      <c r="Y884">
        <f t="shared" si="10"/>
        <v>83010800</v>
      </c>
    </row>
    <row r="885" spans="22:25" x14ac:dyDescent="0.2">
      <c r="V885" s="27">
        <v>83010800</v>
      </c>
      <c r="W885" s="28" t="s">
        <v>404</v>
      </c>
      <c r="X885" s="27">
        <v>10003933</v>
      </c>
      <c r="Y885">
        <f t="shared" si="10"/>
        <v>83010800</v>
      </c>
    </row>
    <row r="886" spans="22:25" x14ac:dyDescent="0.2">
      <c r="V886" s="27">
        <v>83010800</v>
      </c>
      <c r="W886" s="28" t="s">
        <v>405</v>
      </c>
      <c r="X886" s="27">
        <v>10002538</v>
      </c>
      <c r="Y886">
        <f t="shared" si="10"/>
        <v>83010800</v>
      </c>
    </row>
    <row r="887" spans="22:25" x14ac:dyDescent="0.2">
      <c r="V887" s="27">
        <v>83010800</v>
      </c>
      <c r="W887" s="28" t="s">
        <v>406</v>
      </c>
      <c r="X887" s="27">
        <v>10005424</v>
      </c>
      <c r="Y887">
        <f t="shared" si="10"/>
        <v>83010800</v>
      </c>
    </row>
    <row r="888" spans="22:25" x14ac:dyDescent="0.2">
      <c r="V888" s="27">
        <v>83010800</v>
      </c>
      <c r="W888" s="28" t="s">
        <v>407</v>
      </c>
      <c r="X888" s="27">
        <v>10002685</v>
      </c>
      <c r="Y888">
        <f t="shared" si="10"/>
        <v>83010800</v>
      </c>
    </row>
    <row r="889" spans="22:25" x14ac:dyDescent="0.2">
      <c r="V889" s="27">
        <v>83010800</v>
      </c>
      <c r="W889" s="28" t="s">
        <v>408</v>
      </c>
      <c r="X889" s="27">
        <v>10005355</v>
      </c>
      <c r="Y889">
        <f t="shared" si="10"/>
        <v>83010800</v>
      </c>
    </row>
    <row r="890" spans="22:25" x14ac:dyDescent="0.2">
      <c r="V890" s="27">
        <v>83010800</v>
      </c>
      <c r="W890" s="28" t="s">
        <v>409</v>
      </c>
      <c r="X890" s="27">
        <v>10002536</v>
      </c>
      <c r="Y890">
        <f t="shared" si="10"/>
        <v>83010800</v>
      </c>
    </row>
    <row r="891" spans="22:25" x14ac:dyDescent="0.2">
      <c r="V891" s="27">
        <v>83010900</v>
      </c>
      <c r="W891" s="28" t="s">
        <v>410</v>
      </c>
      <c r="X891" s="27">
        <v>10005291</v>
      </c>
      <c r="Y891">
        <f t="shared" si="10"/>
        <v>83010900</v>
      </c>
    </row>
    <row r="892" spans="22:25" x14ac:dyDescent="0.2">
      <c r="V892" s="27">
        <v>83010900</v>
      </c>
      <c r="W892" s="28" t="s">
        <v>411</v>
      </c>
      <c r="X892" s="27">
        <v>10002551</v>
      </c>
      <c r="Y892">
        <f t="shared" si="10"/>
        <v>83010900</v>
      </c>
    </row>
    <row r="893" spans="22:25" x14ac:dyDescent="0.2">
      <c r="V893" s="27">
        <v>83010900</v>
      </c>
      <c r="W893" s="28" t="s">
        <v>412</v>
      </c>
      <c r="X893" s="27">
        <v>10002557</v>
      </c>
      <c r="Y893">
        <f t="shared" si="10"/>
        <v>83010900</v>
      </c>
    </row>
    <row r="894" spans="22:25" x14ac:dyDescent="0.2">
      <c r="V894" s="27">
        <v>83010900</v>
      </c>
      <c r="W894" s="28" t="s">
        <v>413</v>
      </c>
      <c r="X894" s="27">
        <v>10002547</v>
      </c>
      <c r="Y894">
        <f t="shared" ref="Y894:Y957" si="11">V894</f>
        <v>83010900</v>
      </c>
    </row>
    <row r="895" spans="22:25" x14ac:dyDescent="0.2">
      <c r="V895" s="27">
        <v>83010900</v>
      </c>
      <c r="W895" s="28" t="s">
        <v>414</v>
      </c>
      <c r="X895" s="27">
        <v>10002543</v>
      </c>
      <c r="Y895">
        <f t="shared" si="11"/>
        <v>83010900</v>
      </c>
    </row>
    <row r="896" spans="22:25" x14ac:dyDescent="0.2">
      <c r="V896" s="27">
        <v>83010900</v>
      </c>
      <c r="W896" s="28" t="s">
        <v>415</v>
      </c>
      <c r="X896" s="27">
        <v>10002552</v>
      </c>
      <c r="Y896">
        <f t="shared" si="11"/>
        <v>83010900</v>
      </c>
    </row>
    <row r="897" spans="22:25" x14ac:dyDescent="0.2">
      <c r="V897" s="27">
        <v>83010900</v>
      </c>
      <c r="W897" s="28" t="s">
        <v>416</v>
      </c>
      <c r="X897" s="27">
        <v>10002548</v>
      </c>
      <c r="Y897">
        <f t="shared" si="11"/>
        <v>83010900</v>
      </c>
    </row>
    <row r="898" spans="22:25" x14ac:dyDescent="0.2">
      <c r="V898" s="27">
        <v>83010900</v>
      </c>
      <c r="W898" s="28" t="s">
        <v>417</v>
      </c>
      <c r="X898" s="27">
        <v>10005298</v>
      </c>
      <c r="Y898">
        <f t="shared" si="11"/>
        <v>83010900</v>
      </c>
    </row>
    <row r="899" spans="22:25" x14ac:dyDescent="0.2">
      <c r="V899" s="27">
        <v>83010900</v>
      </c>
      <c r="W899" s="28" t="s">
        <v>418</v>
      </c>
      <c r="X899" s="27">
        <v>10005292</v>
      </c>
      <c r="Y899">
        <f t="shared" si="11"/>
        <v>83010900</v>
      </c>
    </row>
    <row r="900" spans="22:25" x14ac:dyDescent="0.2">
      <c r="V900" s="27">
        <v>83010900</v>
      </c>
      <c r="W900" s="28" t="s">
        <v>419</v>
      </c>
      <c r="X900" s="27">
        <v>10003944</v>
      </c>
      <c r="Y900">
        <f t="shared" si="11"/>
        <v>83010900</v>
      </c>
    </row>
    <row r="901" spans="22:25" x14ac:dyDescent="0.2">
      <c r="V901" s="27">
        <v>83010900</v>
      </c>
      <c r="W901" s="28" t="s">
        <v>420</v>
      </c>
      <c r="X901" s="27">
        <v>10002550</v>
      </c>
      <c r="Y901">
        <f t="shared" si="11"/>
        <v>83010900</v>
      </c>
    </row>
    <row r="902" spans="22:25" x14ac:dyDescent="0.2">
      <c r="V902" s="27">
        <v>83010900</v>
      </c>
      <c r="W902" s="28" t="s">
        <v>421</v>
      </c>
      <c r="X902" s="27">
        <v>10003968</v>
      </c>
      <c r="Y902">
        <f t="shared" si="11"/>
        <v>83010900</v>
      </c>
    </row>
    <row r="903" spans="22:25" x14ac:dyDescent="0.2">
      <c r="V903" s="27">
        <v>83010900</v>
      </c>
      <c r="W903" s="28" t="s">
        <v>422</v>
      </c>
      <c r="X903" s="27">
        <v>10002554</v>
      </c>
      <c r="Y903">
        <f t="shared" si="11"/>
        <v>83010900</v>
      </c>
    </row>
    <row r="904" spans="22:25" x14ac:dyDescent="0.2">
      <c r="V904" s="27">
        <v>83010900</v>
      </c>
      <c r="W904" s="28" t="s">
        <v>423</v>
      </c>
      <c r="X904" s="27">
        <v>10005293</v>
      </c>
      <c r="Y904">
        <f t="shared" si="11"/>
        <v>83010900</v>
      </c>
    </row>
    <row r="905" spans="22:25" x14ac:dyDescent="0.2">
      <c r="V905" s="27">
        <v>83010900</v>
      </c>
      <c r="W905" s="28" t="s">
        <v>424</v>
      </c>
      <c r="X905" s="27">
        <v>10005294</v>
      </c>
      <c r="Y905">
        <f t="shared" si="11"/>
        <v>83010900</v>
      </c>
    </row>
    <row r="906" spans="22:25" x14ac:dyDescent="0.2">
      <c r="V906" s="27">
        <v>83011000</v>
      </c>
      <c r="W906" s="28" t="s">
        <v>425</v>
      </c>
      <c r="X906" s="27">
        <v>10005428</v>
      </c>
      <c r="Y906">
        <f t="shared" si="11"/>
        <v>83011000</v>
      </c>
    </row>
    <row r="907" spans="22:25" x14ac:dyDescent="0.2">
      <c r="V907" s="27">
        <v>83011000</v>
      </c>
      <c r="W907" s="28" t="s">
        <v>426</v>
      </c>
      <c r="X907" s="27">
        <v>10003939</v>
      </c>
      <c r="Y907">
        <f t="shared" si="11"/>
        <v>83011000</v>
      </c>
    </row>
    <row r="908" spans="22:25" x14ac:dyDescent="0.2">
      <c r="V908" s="27">
        <v>83011000</v>
      </c>
      <c r="W908" s="28" t="s">
        <v>427</v>
      </c>
      <c r="X908" s="27">
        <v>10003934</v>
      </c>
      <c r="Y908">
        <f t="shared" si="11"/>
        <v>83011000</v>
      </c>
    </row>
    <row r="909" spans="22:25" x14ac:dyDescent="0.2">
      <c r="V909" s="27">
        <v>83011000</v>
      </c>
      <c r="W909" s="28" t="s">
        <v>428</v>
      </c>
      <c r="X909" s="27">
        <v>10003935</v>
      </c>
      <c r="Y909">
        <f t="shared" si="11"/>
        <v>83011000</v>
      </c>
    </row>
    <row r="910" spans="22:25" x14ac:dyDescent="0.2">
      <c r="V910" s="27">
        <v>83011000</v>
      </c>
      <c r="W910" s="28" t="s">
        <v>429</v>
      </c>
      <c r="X910" s="27">
        <v>10005431</v>
      </c>
      <c r="Y910">
        <f t="shared" si="11"/>
        <v>83011000</v>
      </c>
    </row>
    <row r="911" spans="22:25" x14ac:dyDescent="0.2">
      <c r="V911" s="27">
        <v>83011000</v>
      </c>
      <c r="W911" s="28" t="s">
        <v>430</v>
      </c>
      <c r="X911" s="27">
        <v>10005432</v>
      </c>
      <c r="Y911">
        <f t="shared" si="11"/>
        <v>83011000</v>
      </c>
    </row>
    <row r="912" spans="22:25" x14ac:dyDescent="0.2">
      <c r="V912" s="27">
        <v>83011000</v>
      </c>
      <c r="W912" s="28" t="s">
        <v>431</v>
      </c>
      <c r="X912" s="27">
        <v>10002512</v>
      </c>
      <c r="Y912">
        <f t="shared" si="11"/>
        <v>83011000</v>
      </c>
    </row>
    <row r="913" spans="22:25" x14ac:dyDescent="0.2">
      <c r="V913" s="27">
        <v>83011000</v>
      </c>
      <c r="W913" s="28" t="s">
        <v>432</v>
      </c>
      <c r="X913" s="27">
        <v>10005425</v>
      </c>
      <c r="Y913">
        <f t="shared" si="11"/>
        <v>83011000</v>
      </c>
    </row>
    <row r="914" spans="22:25" x14ac:dyDescent="0.2">
      <c r="V914" s="27">
        <v>83011000</v>
      </c>
      <c r="W914" s="28" t="s">
        <v>433</v>
      </c>
      <c r="X914" s="27">
        <v>10002507</v>
      </c>
      <c r="Y914">
        <f t="shared" si="11"/>
        <v>83011000</v>
      </c>
    </row>
    <row r="915" spans="22:25" x14ac:dyDescent="0.2">
      <c r="V915" s="27">
        <v>83011100</v>
      </c>
      <c r="W915" s="28" t="s">
        <v>434</v>
      </c>
      <c r="X915" s="27">
        <v>10002577</v>
      </c>
      <c r="Y915">
        <f t="shared" si="11"/>
        <v>83011100</v>
      </c>
    </row>
    <row r="916" spans="22:25" x14ac:dyDescent="0.2">
      <c r="V916" s="27">
        <v>83011100</v>
      </c>
      <c r="W916" s="28" t="s">
        <v>435</v>
      </c>
      <c r="X916" s="27">
        <v>10005471</v>
      </c>
      <c r="Y916">
        <f t="shared" si="11"/>
        <v>83011100</v>
      </c>
    </row>
    <row r="917" spans="22:25" x14ac:dyDescent="0.2">
      <c r="V917" s="27">
        <v>83011100</v>
      </c>
      <c r="W917" s="28" t="s">
        <v>436</v>
      </c>
      <c r="X917" s="27">
        <v>10003921</v>
      </c>
      <c r="Y917">
        <f t="shared" si="11"/>
        <v>83011100</v>
      </c>
    </row>
    <row r="918" spans="22:25" x14ac:dyDescent="0.2">
      <c r="V918" s="27">
        <v>83011100</v>
      </c>
      <c r="W918" s="28" t="s">
        <v>437</v>
      </c>
      <c r="X918" s="27">
        <v>10002570</v>
      </c>
      <c r="Y918">
        <f t="shared" si="11"/>
        <v>83011100</v>
      </c>
    </row>
    <row r="919" spans="22:25" x14ac:dyDescent="0.2">
      <c r="V919" s="27">
        <v>83011100</v>
      </c>
      <c r="W919" s="28" t="s">
        <v>438</v>
      </c>
      <c r="X919" s="27">
        <v>10002568</v>
      </c>
      <c r="Y919">
        <f t="shared" si="11"/>
        <v>83011100</v>
      </c>
    </row>
    <row r="920" spans="22:25" x14ac:dyDescent="0.2">
      <c r="V920" s="27">
        <v>83011100</v>
      </c>
      <c r="W920" s="28" t="s">
        <v>439</v>
      </c>
      <c r="X920" s="27">
        <v>10002567</v>
      </c>
      <c r="Y920">
        <f t="shared" si="11"/>
        <v>83011100</v>
      </c>
    </row>
    <row r="921" spans="22:25" x14ac:dyDescent="0.2">
      <c r="V921" s="27">
        <v>83011100</v>
      </c>
      <c r="W921" s="28" t="s">
        <v>440</v>
      </c>
      <c r="X921" s="27">
        <v>10002569</v>
      </c>
      <c r="Y921">
        <f t="shared" si="11"/>
        <v>83011100</v>
      </c>
    </row>
    <row r="922" spans="22:25" x14ac:dyDescent="0.2">
      <c r="V922" s="27">
        <v>83011100</v>
      </c>
      <c r="W922" s="28" t="s">
        <v>441</v>
      </c>
      <c r="X922" s="27">
        <v>10003920</v>
      </c>
      <c r="Y922">
        <f t="shared" si="11"/>
        <v>83011100</v>
      </c>
    </row>
    <row r="923" spans="22:25" x14ac:dyDescent="0.2">
      <c r="V923" s="27">
        <v>83011100</v>
      </c>
      <c r="W923" s="28" t="s">
        <v>442</v>
      </c>
      <c r="X923" s="27">
        <v>10003923</v>
      </c>
      <c r="Y923">
        <f t="shared" si="11"/>
        <v>83011100</v>
      </c>
    </row>
    <row r="924" spans="22:25" x14ac:dyDescent="0.2">
      <c r="V924" s="27">
        <v>83011100</v>
      </c>
      <c r="W924" s="28" t="s">
        <v>443</v>
      </c>
      <c r="X924" s="27">
        <v>10003924</v>
      </c>
      <c r="Y924">
        <f t="shared" si="11"/>
        <v>83011100</v>
      </c>
    </row>
    <row r="925" spans="22:25" x14ac:dyDescent="0.2">
      <c r="V925" s="27">
        <v>83011100</v>
      </c>
      <c r="W925" s="28" t="s">
        <v>444</v>
      </c>
      <c r="X925" s="27">
        <v>10005673</v>
      </c>
      <c r="Y925">
        <f t="shared" si="11"/>
        <v>83011100</v>
      </c>
    </row>
    <row r="926" spans="22:25" x14ac:dyDescent="0.2">
      <c r="V926" s="27">
        <v>83011200</v>
      </c>
      <c r="W926" s="28" t="s">
        <v>445</v>
      </c>
      <c r="X926" s="27">
        <v>10005560</v>
      </c>
      <c r="Y926">
        <f t="shared" si="11"/>
        <v>83011200</v>
      </c>
    </row>
    <row r="927" spans="22:25" x14ac:dyDescent="0.2">
      <c r="V927" s="27">
        <v>83011200</v>
      </c>
      <c r="W927" s="28" t="s">
        <v>446</v>
      </c>
      <c r="X927" s="27">
        <v>10002574</v>
      </c>
      <c r="Y927">
        <f t="shared" si="11"/>
        <v>83011200</v>
      </c>
    </row>
    <row r="928" spans="22:25" x14ac:dyDescent="0.2">
      <c r="V928" s="27">
        <v>83011200</v>
      </c>
      <c r="W928" s="28" t="s">
        <v>447</v>
      </c>
      <c r="X928" s="27">
        <v>10002573</v>
      </c>
      <c r="Y928">
        <f t="shared" si="11"/>
        <v>83011200</v>
      </c>
    </row>
    <row r="929" spans="22:25" x14ac:dyDescent="0.2">
      <c r="V929" s="27">
        <v>83011200</v>
      </c>
      <c r="W929" s="28" t="s">
        <v>448</v>
      </c>
      <c r="X929" s="27">
        <v>10003918</v>
      </c>
      <c r="Y929">
        <f t="shared" si="11"/>
        <v>83011200</v>
      </c>
    </row>
    <row r="930" spans="22:25" x14ac:dyDescent="0.2">
      <c r="V930" s="27">
        <v>83011200</v>
      </c>
      <c r="W930" s="28" t="s">
        <v>449</v>
      </c>
      <c r="X930" s="27">
        <v>10003919</v>
      </c>
      <c r="Y930">
        <f t="shared" si="11"/>
        <v>83011200</v>
      </c>
    </row>
    <row r="931" spans="22:25" x14ac:dyDescent="0.2">
      <c r="V931" s="27">
        <v>83011200</v>
      </c>
      <c r="W931" s="28" t="s">
        <v>450</v>
      </c>
      <c r="X931" s="27">
        <v>10002581</v>
      </c>
      <c r="Y931">
        <f t="shared" si="11"/>
        <v>83011200</v>
      </c>
    </row>
    <row r="932" spans="22:25" x14ac:dyDescent="0.2">
      <c r="V932" s="27">
        <v>83011200</v>
      </c>
      <c r="W932" s="28" t="s">
        <v>451</v>
      </c>
      <c r="X932" s="27">
        <v>10002572</v>
      </c>
      <c r="Y932">
        <f t="shared" si="11"/>
        <v>83011200</v>
      </c>
    </row>
    <row r="933" spans="22:25" x14ac:dyDescent="0.2">
      <c r="V933" s="27">
        <v>83011200</v>
      </c>
      <c r="W933" s="28" t="s">
        <v>452</v>
      </c>
      <c r="X933" s="27">
        <v>10003906</v>
      </c>
      <c r="Y933">
        <f t="shared" si="11"/>
        <v>83011200</v>
      </c>
    </row>
    <row r="934" spans="22:25" x14ac:dyDescent="0.2">
      <c r="V934" s="27">
        <v>83011200</v>
      </c>
      <c r="W934" s="28" t="s">
        <v>453</v>
      </c>
      <c r="X934" s="27">
        <v>10002575</v>
      </c>
      <c r="Y934">
        <f t="shared" si="11"/>
        <v>83011200</v>
      </c>
    </row>
    <row r="935" spans="22:25" x14ac:dyDescent="0.2">
      <c r="V935" s="27">
        <v>83011200</v>
      </c>
      <c r="W935" s="28" t="s">
        <v>454</v>
      </c>
      <c r="X935" s="27">
        <v>10003191</v>
      </c>
      <c r="Y935">
        <f t="shared" si="11"/>
        <v>83011200</v>
      </c>
    </row>
    <row r="936" spans="22:25" x14ac:dyDescent="0.2">
      <c r="V936" s="27">
        <v>83011200</v>
      </c>
      <c r="W936" s="28" t="s">
        <v>455</v>
      </c>
      <c r="X936" s="27">
        <v>10002579</v>
      </c>
      <c r="Y936">
        <f t="shared" si="11"/>
        <v>83011200</v>
      </c>
    </row>
    <row r="937" spans="22:25" x14ac:dyDescent="0.2">
      <c r="V937" s="27">
        <v>83011200</v>
      </c>
      <c r="W937" s="28" t="s">
        <v>456</v>
      </c>
      <c r="X937" s="27">
        <v>10003914</v>
      </c>
      <c r="Y937">
        <f t="shared" si="11"/>
        <v>83011200</v>
      </c>
    </row>
    <row r="938" spans="22:25" x14ac:dyDescent="0.2">
      <c r="V938" s="27">
        <v>83011200</v>
      </c>
      <c r="W938" s="28" t="s">
        <v>457</v>
      </c>
      <c r="X938" s="27">
        <v>10002578</v>
      </c>
      <c r="Y938">
        <f t="shared" si="11"/>
        <v>83011200</v>
      </c>
    </row>
    <row r="939" spans="22:25" x14ac:dyDescent="0.2">
      <c r="V939" s="27">
        <v>83011200</v>
      </c>
      <c r="W939" s="28" t="s">
        <v>458</v>
      </c>
      <c r="X939" s="27">
        <v>10002515</v>
      </c>
      <c r="Y939">
        <f t="shared" si="11"/>
        <v>83011200</v>
      </c>
    </row>
    <row r="940" spans="22:25" x14ac:dyDescent="0.2">
      <c r="V940" s="27">
        <v>83011200</v>
      </c>
      <c r="W940" s="28" t="s">
        <v>459</v>
      </c>
      <c r="X940" s="27">
        <v>10003916</v>
      </c>
      <c r="Y940">
        <f t="shared" si="11"/>
        <v>83011200</v>
      </c>
    </row>
    <row r="941" spans="22:25" x14ac:dyDescent="0.2">
      <c r="V941" s="27">
        <v>83011300</v>
      </c>
      <c r="W941" s="28" t="s">
        <v>460</v>
      </c>
      <c r="X941" s="27">
        <v>10003926</v>
      </c>
      <c r="Y941">
        <f t="shared" si="11"/>
        <v>83011300</v>
      </c>
    </row>
    <row r="942" spans="22:25" x14ac:dyDescent="0.2">
      <c r="V942" s="27">
        <v>83011300</v>
      </c>
      <c r="W942" s="28" t="s">
        <v>204</v>
      </c>
      <c r="X942" s="27">
        <v>10002584</v>
      </c>
      <c r="Y942">
        <f t="shared" si="11"/>
        <v>83011300</v>
      </c>
    </row>
    <row r="943" spans="22:25" x14ac:dyDescent="0.2">
      <c r="V943" s="27">
        <v>83011300</v>
      </c>
      <c r="W943" s="28" t="s">
        <v>461</v>
      </c>
      <c r="X943" s="27">
        <v>10003925</v>
      </c>
      <c r="Y943">
        <f t="shared" si="11"/>
        <v>83011300</v>
      </c>
    </row>
    <row r="944" spans="22:25" x14ac:dyDescent="0.2">
      <c r="V944" s="27">
        <v>83011400</v>
      </c>
      <c r="W944" s="28" t="s">
        <v>462</v>
      </c>
      <c r="X944" s="27">
        <v>10003956</v>
      </c>
      <c r="Y944">
        <f t="shared" si="11"/>
        <v>83011400</v>
      </c>
    </row>
    <row r="945" spans="22:25" x14ac:dyDescent="0.2">
      <c r="V945" s="27">
        <v>83011400</v>
      </c>
      <c r="W945" s="28" t="s">
        <v>463</v>
      </c>
      <c r="X945" s="27">
        <v>10005668</v>
      </c>
      <c r="Y945">
        <f t="shared" si="11"/>
        <v>83011400</v>
      </c>
    </row>
    <row r="946" spans="22:25" x14ac:dyDescent="0.2">
      <c r="V946" s="27">
        <v>83011400</v>
      </c>
      <c r="W946" s="28" t="s">
        <v>464</v>
      </c>
      <c r="X946" s="27">
        <v>10003955</v>
      </c>
      <c r="Y946">
        <f t="shared" si="11"/>
        <v>83011400</v>
      </c>
    </row>
    <row r="947" spans="22:25" x14ac:dyDescent="0.2">
      <c r="V947" s="27">
        <v>83011400</v>
      </c>
      <c r="W947" s="28" t="s">
        <v>465</v>
      </c>
      <c r="X947" s="27">
        <v>10002665</v>
      </c>
      <c r="Y947">
        <f t="shared" si="11"/>
        <v>83011400</v>
      </c>
    </row>
    <row r="948" spans="22:25" x14ac:dyDescent="0.2">
      <c r="V948" s="27">
        <v>83011400</v>
      </c>
      <c r="W948" s="28" t="s">
        <v>466</v>
      </c>
      <c r="X948" s="27">
        <v>10002666</v>
      </c>
      <c r="Y948">
        <f t="shared" si="11"/>
        <v>83011400</v>
      </c>
    </row>
    <row r="949" spans="22:25" x14ac:dyDescent="0.2">
      <c r="V949" s="27">
        <v>83011400</v>
      </c>
      <c r="W949" s="28" t="s">
        <v>467</v>
      </c>
      <c r="X949" s="27">
        <v>10002664</v>
      </c>
      <c r="Y949">
        <f t="shared" si="11"/>
        <v>83011400</v>
      </c>
    </row>
    <row r="950" spans="22:25" x14ac:dyDescent="0.2">
      <c r="V950" s="27">
        <v>83011400</v>
      </c>
      <c r="W950" s="28" t="s">
        <v>468</v>
      </c>
      <c r="X950" s="27">
        <v>10002663</v>
      </c>
      <c r="Y950">
        <f t="shared" si="11"/>
        <v>83011400</v>
      </c>
    </row>
    <row r="951" spans="22:25" x14ac:dyDescent="0.2">
      <c r="V951" s="27">
        <v>83011500</v>
      </c>
      <c r="W951" s="28" t="s">
        <v>469</v>
      </c>
      <c r="X951" s="27">
        <v>10003961</v>
      </c>
      <c r="Y951">
        <f t="shared" si="11"/>
        <v>83011500</v>
      </c>
    </row>
    <row r="952" spans="22:25" x14ac:dyDescent="0.2">
      <c r="V952" s="27">
        <v>83011500</v>
      </c>
      <c r="W952" s="28" t="s">
        <v>470</v>
      </c>
      <c r="X952" s="27">
        <v>10003962</v>
      </c>
      <c r="Y952">
        <f t="shared" si="11"/>
        <v>83011500</v>
      </c>
    </row>
    <row r="953" spans="22:25" x14ac:dyDescent="0.2">
      <c r="V953" s="27">
        <v>83011500</v>
      </c>
      <c r="W953" s="28" t="s">
        <v>471</v>
      </c>
      <c r="X953" s="27">
        <v>10002672</v>
      </c>
      <c r="Y953">
        <f t="shared" si="11"/>
        <v>83011500</v>
      </c>
    </row>
    <row r="954" spans="22:25" x14ac:dyDescent="0.2">
      <c r="V954" s="27">
        <v>83011500</v>
      </c>
      <c r="W954" s="28" t="s">
        <v>472</v>
      </c>
      <c r="X954" s="27">
        <v>10002668</v>
      </c>
      <c r="Y954">
        <f t="shared" si="11"/>
        <v>83011500</v>
      </c>
    </row>
    <row r="955" spans="22:25" x14ac:dyDescent="0.2">
      <c r="V955" s="27">
        <v>83011500</v>
      </c>
      <c r="W955" s="28" t="s">
        <v>473</v>
      </c>
      <c r="X955" s="27">
        <v>10002671</v>
      </c>
      <c r="Y955">
        <f t="shared" si="11"/>
        <v>83011500</v>
      </c>
    </row>
    <row r="956" spans="22:25" x14ac:dyDescent="0.2">
      <c r="V956" s="27">
        <v>83011500</v>
      </c>
      <c r="W956" s="28" t="s">
        <v>474</v>
      </c>
      <c r="X956" s="27">
        <v>10002669</v>
      </c>
      <c r="Y956">
        <f t="shared" si="11"/>
        <v>83011500</v>
      </c>
    </row>
    <row r="957" spans="22:25" x14ac:dyDescent="0.2">
      <c r="V957" s="27">
        <v>83011500</v>
      </c>
      <c r="W957" s="28" t="s">
        <v>475</v>
      </c>
      <c r="X957" s="27">
        <v>10002670</v>
      </c>
      <c r="Y957">
        <f t="shared" si="11"/>
        <v>83011500</v>
      </c>
    </row>
    <row r="958" spans="22:25" x14ac:dyDescent="0.2">
      <c r="V958" s="27">
        <v>83011500</v>
      </c>
      <c r="W958" s="28" t="s">
        <v>476</v>
      </c>
      <c r="X958" s="27">
        <v>10002673</v>
      </c>
      <c r="Y958">
        <f t="shared" ref="Y958:Y1021" si="12">V958</f>
        <v>83011500</v>
      </c>
    </row>
    <row r="959" spans="22:25" x14ac:dyDescent="0.2">
      <c r="V959" s="27">
        <v>83011500</v>
      </c>
      <c r="W959" s="28" t="s">
        <v>477</v>
      </c>
      <c r="X959" s="27">
        <v>10002674</v>
      </c>
      <c r="Y959">
        <f t="shared" si="12"/>
        <v>83011500</v>
      </c>
    </row>
    <row r="960" spans="22:25" x14ac:dyDescent="0.2">
      <c r="V960" s="27">
        <v>83011500</v>
      </c>
      <c r="W960" s="28" t="s">
        <v>478</v>
      </c>
      <c r="X960" s="27">
        <v>10003960</v>
      </c>
      <c r="Y960">
        <f t="shared" si="12"/>
        <v>83011500</v>
      </c>
    </row>
    <row r="961" spans="22:25" x14ac:dyDescent="0.2">
      <c r="V961" s="27">
        <v>83011500</v>
      </c>
      <c r="W961" s="28" t="s">
        <v>479</v>
      </c>
      <c r="X961" s="27">
        <v>10003959</v>
      </c>
      <c r="Y961">
        <f t="shared" si="12"/>
        <v>83011500</v>
      </c>
    </row>
    <row r="962" spans="22:25" x14ac:dyDescent="0.2">
      <c r="V962" s="27">
        <v>83011700</v>
      </c>
      <c r="W962" s="28" t="s">
        <v>480</v>
      </c>
      <c r="X962" s="27">
        <v>10002684</v>
      </c>
      <c r="Y962">
        <f t="shared" si="12"/>
        <v>83011700</v>
      </c>
    </row>
    <row r="963" spans="22:25" x14ac:dyDescent="0.2">
      <c r="V963" s="27">
        <v>83011700</v>
      </c>
      <c r="W963" s="28" t="s">
        <v>481</v>
      </c>
      <c r="X963" s="27">
        <v>10002688</v>
      </c>
      <c r="Y963">
        <f t="shared" si="12"/>
        <v>83011700</v>
      </c>
    </row>
    <row r="964" spans="22:25" x14ac:dyDescent="0.2">
      <c r="V964" s="27">
        <v>83011700</v>
      </c>
      <c r="W964" s="28" t="s">
        <v>482</v>
      </c>
      <c r="X964" s="27">
        <v>10002689</v>
      </c>
      <c r="Y964">
        <f t="shared" si="12"/>
        <v>83011700</v>
      </c>
    </row>
    <row r="965" spans="22:25" x14ac:dyDescent="0.2">
      <c r="V965" s="27">
        <v>83011700</v>
      </c>
      <c r="W965" s="28" t="s">
        <v>483</v>
      </c>
      <c r="X965" s="27">
        <v>10003974</v>
      </c>
      <c r="Y965">
        <f t="shared" si="12"/>
        <v>83011700</v>
      </c>
    </row>
    <row r="966" spans="22:25" x14ac:dyDescent="0.2">
      <c r="V966" s="27">
        <v>83011700</v>
      </c>
      <c r="W966" s="28" t="s">
        <v>484</v>
      </c>
      <c r="X966" s="27">
        <v>10003977</v>
      </c>
      <c r="Y966">
        <f t="shared" si="12"/>
        <v>83011700</v>
      </c>
    </row>
    <row r="967" spans="22:25" x14ac:dyDescent="0.2">
      <c r="V967" s="27">
        <v>83011700</v>
      </c>
      <c r="W967" s="28" t="s">
        <v>485</v>
      </c>
      <c r="X967" s="27">
        <v>10002687</v>
      </c>
      <c r="Y967">
        <f t="shared" si="12"/>
        <v>83011700</v>
      </c>
    </row>
    <row r="968" spans="22:25" x14ac:dyDescent="0.2">
      <c r="V968" s="27">
        <v>83011700</v>
      </c>
      <c r="W968" s="28" t="s">
        <v>486</v>
      </c>
      <c r="X968" s="27">
        <v>10002692</v>
      </c>
      <c r="Y968">
        <f t="shared" si="12"/>
        <v>83011700</v>
      </c>
    </row>
    <row r="969" spans="22:25" x14ac:dyDescent="0.2">
      <c r="V969" s="27">
        <v>83011700</v>
      </c>
      <c r="W969" s="28" t="s">
        <v>487</v>
      </c>
      <c r="X969" s="27">
        <v>10002686</v>
      </c>
      <c r="Y969">
        <f t="shared" si="12"/>
        <v>83011700</v>
      </c>
    </row>
    <row r="970" spans="22:25" x14ac:dyDescent="0.2">
      <c r="V970" s="27">
        <v>83011700</v>
      </c>
      <c r="W970" s="28" t="s">
        <v>488</v>
      </c>
      <c r="X970" s="27">
        <v>10002683</v>
      </c>
      <c r="Y970">
        <f t="shared" si="12"/>
        <v>83011700</v>
      </c>
    </row>
    <row r="971" spans="22:25" x14ac:dyDescent="0.2">
      <c r="V971" s="27">
        <v>83011700</v>
      </c>
      <c r="W971" s="28" t="s">
        <v>489</v>
      </c>
      <c r="X971" s="27">
        <v>10002693</v>
      </c>
      <c r="Y971">
        <f t="shared" si="12"/>
        <v>83011700</v>
      </c>
    </row>
    <row r="972" spans="22:25" x14ac:dyDescent="0.2">
      <c r="V972" s="27">
        <v>83011800</v>
      </c>
      <c r="W972" s="28" t="s">
        <v>490</v>
      </c>
      <c r="X972" s="27">
        <v>10003157</v>
      </c>
      <c r="Y972">
        <f t="shared" si="12"/>
        <v>83011800</v>
      </c>
    </row>
    <row r="973" spans="22:25" x14ac:dyDescent="0.2">
      <c r="V973" s="27">
        <v>83011800</v>
      </c>
      <c r="W973" s="28" t="s">
        <v>491</v>
      </c>
      <c r="X973" s="27">
        <v>10003163</v>
      </c>
      <c r="Y973">
        <f t="shared" si="12"/>
        <v>83011800</v>
      </c>
    </row>
    <row r="974" spans="22:25" x14ac:dyDescent="0.2">
      <c r="V974" s="27">
        <v>83011800</v>
      </c>
      <c r="W974" s="28" t="s">
        <v>492</v>
      </c>
      <c r="X974" s="27">
        <v>10005124</v>
      </c>
      <c r="Y974">
        <f t="shared" si="12"/>
        <v>83011800</v>
      </c>
    </row>
    <row r="975" spans="22:25" x14ac:dyDescent="0.2">
      <c r="V975" s="27">
        <v>83011800</v>
      </c>
      <c r="W975" s="28" t="s">
        <v>493</v>
      </c>
      <c r="X975" s="27">
        <v>10003164</v>
      </c>
      <c r="Y975">
        <f t="shared" si="12"/>
        <v>83011800</v>
      </c>
    </row>
    <row r="976" spans="22:25" x14ac:dyDescent="0.2">
      <c r="V976" s="27">
        <v>83011800</v>
      </c>
      <c r="W976" s="28" t="s">
        <v>494</v>
      </c>
      <c r="X976" s="27">
        <v>10003159</v>
      </c>
      <c r="Y976">
        <f t="shared" si="12"/>
        <v>83011800</v>
      </c>
    </row>
    <row r="977" spans="22:25" x14ac:dyDescent="0.2">
      <c r="V977" s="27">
        <v>83011800</v>
      </c>
      <c r="W977" s="28" t="s">
        <v>495</v>
      </c>
      <c r="X977" s="27">
        <v>10003766</v>
      </c>
      <c r="Y977">
        <f t="shared" si="12"/>
        <v>83011800</v>
      </c>
    </row>
    <row r="978" spans="22:25" x14ac:dyDescent="0.2">
      <c r="V978" s="27">
        <v>83011800</v>
      </c>
      <c r="W978" s="28" t="s">
        <v>496</v>
      </c>
      <c r="X978" s="27">
        <v>10003162</v>
      </c>
      <c r="Y978">
        <f t="shared" si="12"/>
        <v>83011800</v>
      </c>
    </row>
    <row r="979" spans="22:25" x14ac:dyDescent="0.2">
      <c r="V979" s="27">
        <v>83011800</v>
      </c>
      <c r="W979" s="28" t="s">
        <v>497</v>
      </c>
      <c r="X979" s="27">
        <v>10003765</v>
      </c>
      <c r="Y979">
        <f t="shared" si="12"/>
        <v>83011800</v>
      </c>
    </row>
    <row r="980" spans="22:25" x14ac:dyDescent="0.2">
      <c r="V980" s="27">
        <v>83011800</v>
      </c>
      <c r="W980" s="28" t="s">
        <v>498</v>
      </c>
      <c r="X980" s="27">
        <v>10003156</v>
      </c>
      <c r="Y980">
        <f t="shared" si="12"/>
        <v>83011800</v>
      </c>
    </row>
    <row r="981" spans="22:25" x14ac:dyDescent="0.2">
      <c r="V981" s="27">
        <v>83011800</v>
      </c>
      <c r="W981" s="28" t="s">
        <v>499</v>
      </c>
      <c r="X981" s="27">
        <v>10005715</v>
      </c>
      <c r="Y981">
        <f t="shared" si="12"/>
        <v>83011800</v>
      </c>
    </row>
    <row r="982" spans="22:25" x14ac:dyDescent="0.2">
      <c r="V982" s="27">
        <v>83011900</v>
      </c>
      <c r="W982" s="28" t="s">
        <v>500</v>
      </c>
      <c r="X982" s="27">
        <v>10003179</v>
      </c>
      <c r="Y982">
        <f t="shared" si="12"/>
        <v>83011900</v>
      </c>
    </row>
    <row r="983" spans="22:25" x14ac:dyDescent="0.2">
      <c r="V983" s="27">
        <v>83011900</v>
      </c>
      <c r="W983" s="28" t="s">
        <v>501</v>
      </c>
      <c r="X983" s="27">
        <v>10003170</v>
      </c>
      <c r="Y983">
        <f t="shared" si="12"/>
        <v>83011900</v>
      </c>
    </row>
    <row r="984" spans="22:25" x14ac:dyDescent="0.2">
      <c r="V984" s="27">
        <v>83011900</v>
      </c>
      <c r="W984" s="28" t="s">
        <v>502</v>
      </c>
      <c r="X984" s="27">
        <v>10003185</v>
      </c>
      <c r="Y984">
        <f t="shared" si="12"/>
        <v>83011900</v>
      </c>
    </row>
    <row r="985" spans="22:25" x14ac:dyDescent="0.2">
      <c r="V985" s="27">
        <v>83011900</v>
      </c>
      <c r="W985" s="28" t="s">
        <v>503</v>
      </c>
      <c r="X985" s="27">
        <v>10003186</v>
      </c>
      <c r="Y985">
        <f t="shared" si="12"/>
        <v>83011900</v>
      </c>
    </row>
    <row r="986" spans="22:25" x14ac:dyDescent="0.2">
      <c r="V986" s="27">
        <v>83011900</v>
      </c>
      <c r="W986" s="28" t="s">
        <v>504</v>
      </c>
      <c r="X986" s="27">
        <v>10003187</v>
      </c>
      <c r="Y986">
        <f t="shared" si="12"/>
        <v>83011900</v>
      </c>
    </row>
    <row r="987" spans="22:25" x14ac:dyDescent="0.2">
      <c r="V987" s="27">
        <v>83011900</v>
      </c>
      <c r="W987" s="28" t="s">
        <v>505</v>
      </c>
      <c r="X987" s="27">
        <v>10005670</v>
      </c>
      <c r="Y987">
        <f t="shared" si="12"/>
        <v>83011900</v>
      </c>
    </row>
    <row r="988" spans="22:25" x14ac:dyDescent="0.2">
      <c r="V988" s="27">
        <v>83011900</v>
      </c>
      <c r="W988" s="28" t="s">
        <v>506</v>
      </c>
      <c r="X988" s="27">
        <v>10003194</v>
      </c>
      <c r="Y988">
        <f t="shared" si="12"/>
        <v>83011900</v>
      </c>
    </row>
    <row r="989" spans="22:25" x14ac:dyDescent="0.2">
      <c r="V989" s="27">
        <v>83011900</v>
      </c>
      <c r="W989" s="28" t="s">
        <v>507</v>
      </c>
      <c r="X989" s="27">
        <v>10003195</v>
      </c>
      <c r="Y989">
        <f t="shared" si="12"/>
        <v>83011900</v>
      </c>
    </row>
    <row r="990" spans="22:25" x14ac:dyDescent="0.2">
      <c r="V990" s="27">
        <v>83011900</v>
      </c>
      <c r="W990" s="28" t="s">
        <v>508</v>
      </c>
      <c r="X990" s="27">
        <v>10003171</v>
      </c>
      <c r="Y990">
        <f t="shared" si="12"/>
        <v>83011900</v>
      </c>
    </row>
    <row r="991" spans="22:25" x14ac:dyDescent="0.2">
      <c r="V991" s="27">
        <v>83011900</v>
      </c>
      <c r="W991" s="28" t="s">
        <v>509</v>
      </c>
      <c r="X991" s="27">
        <v>10003182</v>
      </c>
      <c r="Y991">
        <f t="shared" si="12"/>
        <v>83011900</v>
      </c>
    </row>
    <row r="992" spans="22:25" x14ac:dyDescent="0.2">
      <c r="V992" s="27">
        <v>83011900</v>
      </c>
      <c r="W992" s="28" t="s">
        <v>510</v>
      </c>
      <c r="X992" s="27">
        <v>10003184</v>
      </c>
      <c r="Y992">
        <f t="shared" si="12"/>
        <v>83011900</v>
      </c>
    </row>
    <row r="993" spans="22:25" x14ac:dyDescent="0.2">
      <c r="V993" s="27">
        <v>83011900</v>
      </c>
      <c r="W993" s="28" t="s">
        <v>511</v>
      </c>
      <c r="X993" s="27">
        <v>10003166</v>
      </c>
      <c r="Y993">
        <f t="shared" si="12"/>
        <v>83011900</v>
      </c>
    </row>
    <row r="994" spans="22:25" x14ac:dyDescent="0.2">
      <c r="V994" s="27">
        <v>83011900</v>
      </c>
      <c r="W994" s="28" t="s">
        <v>512</v>
      </c>
      <c r="X994" s="27">
        <v>10003190</v>
      </c>
      <c r="Y994">
        <f t="shared" si="12"/>
        <v>83011900</v>
      </c>
    </row>
    <row r="995" spans="22:25" x14ac:dyDescent="0.2">
      <c r="V995" s="27">
        <v>83011900</v>
      </c>
      <c r="W995" s="28" t="s">
        <v>513</v>
      </c>
      <c r="X995" s="27">
        <v>10003167</v>
      </c>
      <c r="Y995">
        <f t="shared" si="12"/>
        <v>83011900</v>
      </c>
    </row>
    <row r="996" spans="22:25" x14ac:dyDescent="0.2">
      <c r="V996" s="27">
        <v>83011900</v>
      </c>
      <c r="W996" s="28" t="s">
        <v>514</v>
      </c>
      <c r="X996" s="27">
        <v>10003181</v>
      </c>
      <c r="Y996">
        <f t="shared" si="12"/>
        <v>83011900</v>
      </c>
    </row>
    <row r="997" spans="22:25" x14ac:dyDescent="0.2">
      <c r="V997" s="27">
        <v>83011900</v>
      </c>
      <c r="W997" s="28" t="s">
        <v>515</v>
      </c>
      <c r="X997" s="27">
        <v>10003168</v>
      </c>
      <c r="Y997">
        <f t="shared" si="12"/>
        <v>83011900</v>
      </c>
    </row>
    <row r="998" spans="22:25" x14ac:dyDescent="0.2">
      <c r="V998" s="27">
        <v>83011900</v>
      </c>
      <c r="W998" s="28" t="s">
        <v>516</v>
      </c>
      <c r="X998" s="27">
        <v>10003183</v>
      </c>
      <c r="Y998">
        <f t="shared" si="12"/>
        <v>83011900</v>
      </c>
    </row>
    <row r="999" spans="22:25" x14ac:dyDescent="0.2">
      <c r="V999" s="27">
        <v>83011900</v>
      </c>
      <c r="W999" s="28" t="s">
        <v>517</v>
      </c>
      <c r="X999" s="27">
        <v>10003173</v>
      </c>
      <c r="Y999">
        <f t="shared" si="12"/>
        <v>83011900</v>
      </c>
    </row>
    <row r="1000" spans="22:25" x14ac:dyDescent="0.2">
      <c r="V1000" s="27">
        <v>83011900</v>
      </c>
      <c r="W1000" s="28" t="s">
        <v>518</v>
      </c>
      <c r="X1000" s="27">
        <v>10003165</v>
      </c>
      <c r="Y1000">
        <f t="shared" si="12"/>
        <v>83011900</v>
      </c>
    </row>
    <row r="1001" spans="22:25" x14ac:dyDescent="0.2">
      <c r="V1001" s="27">
        <v>83011900</v>
      </c>
      <c r="W1001" s="28" t="s">
        <v>519</v>
      </c>
      <c r="X1001" s="27">
        <v>10003180</v>
      </c>
      <c r="Y1001">
        <f t="shared" si="12"/>
        <v>83011900</v>
      </c>
    </row>
    <row r="1002" spans="22:25" x14ac:dyDescent="0.2">
      <c r="V1002" s="27">
        <v>83012000</v>
      </c>
      <c r="W1002" s="28" t="s">
        <v>520</v>
      </c>
      <c r="X1002" s="27">
        <v>10005688</v>
      </c>
      <c r="Y1002">
        <f t="shared" si="12"/>
        <v>83012000</v>
      </c>
    </row>
    <row r="1003" spans="22:25" x14ac:dyDescent="0.2">
      <c r="V1003" s="27">
        <v>83012000</v>
      </c>
      <c r="W1003" s="28" t="s">
        <v>521</v>
      </c>
      <c r="X1003" s="27">
        <v>10003198</v>
      </c>
      <c r="Y1003">
        <f t="shared" si="12"/>
        <v>83012000</v>
      </c>
    </row>
    <row r="1004" spans="22:25" x14ac:dyDescent="0.2">
      <c r="V1004" s="27">
        <v>83012000</v>
      </c>
      <c r="W1004" s="28" t="s">
        <v>522</v>
      </c>
      <c r="X1004" s="27">
        <v>10003201</v>
      </c>
      <c r="Y1004">
        <f t="shared" si="12"/>
        <v>83012000</v>
      </c>
    </row>
    <row r="1005" spans="22:25" x14ac:dyDescent="0.2">
      <c r="V1005" s="27">
        <v>83012000</v>
      </c>
      <c r="W1005" s="28" t="s">
        <v>523</v>
      </c>
      <c r="X1005" s="27">
        <v>10003202</v>
      </c>
      <c r="Y1005">
        <f t="shared" si="12"/>
        <v>83012000</v>
      </c>
    </row>
    <row r="1006" spans="22:25" x14ac:dyDescent="0.2">
      <c r="V1006" s="27">
        <v>83012000</v>
      </c>
      <c r="W1006" s="28" t="s">
        <v>524</v>
      </c>
      <c r="X1006" s="27">
        <v>10003196</v>
      </c>
      <c r="Y1006">
        <f t="shared" si="12"/>
        <v>83012000</v>
      </c>
    </row>
    <row r="1007" spans="22:25" x14ac:dyDescent="0.2">
      <c r="V1007" s="27">
        <v>83012000</v>
      </c>
      <c r="W1007" s="28" t="s">
        <v>525</v>
      </c>
      <c r="X1007" s="27">
        <v>10003199</v>
      </c>
      <c r="Y1007">
        <f t="shared" si="12"/>
        <v>83012000</v>
      </c>
    </row>
    <row r="1008" spans="22:25" x14ac:dyDescent="0.2">
      <c r="V1008" s="27">
        <v>83012000</v>
      </c>
      <c r="W1008" s="28" t="s">
        <v>526</v>
      </c>
      <c r="X1008" s="27">
        <v>10003767</v>
      </c>
      <c r="Y1008">
        <f t="shared" si="12"/>
        <v>83012000</v>
      </c>
    </row>
    <row r="1009" spans="22:25" x14ac:dyDescent="0.2">
      <c r="V1009" s="27">
        <v>83012000</v>
      </c>
      <c r="W1009" s="28" t="s">
        <v>527</v>
      </c>
      <c r="X1009" s="27">
        <v>10003197</v>
      </c>
      <c r="Y1009">
        <f t="shared" si="12"/>
        <v>83012000</v>
      </c>
    </row>
    <row r="1010" spans="22:25" x14ac:dyDescent="0.2">
      <c r="V1010" s="27">
        <v>83012100</v>
      </c>
      <c r="W1010" s="28" t="s">
        <v>528</v>
      </c>
      <c r="X1010" s="27">
        <v>10003208</v>
      </c>
      <c r="Y1010">
        <f t="shared" si="12"/>
        <v>83012100</v>
      </c>
    </row>
    <row r="1011" spans="22:25" x14ac:dyDescent="0.2">
      <c r="V1011" s="27">
        <v>83012100</v>
      </c>
      <c r="W1011" s="28" t="s">
        <v>529</v>
      </c>
      <c r="X1011" s="27">
        <v>10003205</v>
      </c>
      <c r="Y1011">
        <f t="shared" si="12"/>
        <v>83012100</v>
      </c>
    </row>
    <row r="1012" spans="22:25" x14ac:dyDescent="0.2">
      <c r="V1012" s="27">
        <v>83012100</v>
      </c>
      <c r="W1012" s="28" t="s">
        <v>530</v>
      </c>
      <c r="X1012" s="27">
        <v>10003207</v>
      </c>
      <c r="Y1012">
        <f t="shared" si="12"/>
        <v>83012100</v>
      </c>
    </row>
    <row r="1013" spans="22:25" x14ac:dyDescent="0.2">
      <c r="V1013" s="27">
        <v>83012100</v>
      </c>
      <c r="W1013" s="28" t="s">
        <v>531</v>
      </c>
      <c r="X1013" s="27">
        <v>10003203</v>
      </c>
      <c r="Y1013">
        <f t="shared" si="12"/>
        <v>83012100</v>
      </c>
    </row>
    <row r="1014" spans="22:25" x14ac:dyDescent="0.2">
      <c r="V1014" s="27">
        <v>83012100</v>
      </c>
      <c r="W1014" s="28" t="s">
        <v>532</v>
      </c>
      <c r="X1014" s="27">
        <v>10003204</v>
      </c>
      <c r="Y1014">
        <f t="shared" si="12"/>
        <v>83012100</v>
      </c>
    </row>
    <row r="1015" spans="22:25" x14ac:dyDescent="0.2">
      <c r="V1015" s="27">
        <v>83012100</v>
      </c>
      <c r="W1015" s="28" t="s">
        <v>533</v>
      </c>
      <c r="X1015" s="27">
        <v>10003210</v>
      </c>
      <c r="Y1015">
        <f t="shared" si="12"/>
        <v>83012100</v>
      </c>
    </row>
    <row r="1016" spans="22:25" x14ac:dyDescent="0.2">
      <c r="V1016" s="27">
        <v>83012100</v>
      </c>
      <c r="W1016" s="28" t="s">
        <v>534</v>
      </c>
      <c r="X1016" s="27">
        <v>10003211</v>
      </c>
      <c r="Y1016">
        <f t="shared" si="12"/>
        <v>83012100</v>
      </c>
    </row>
    <row r="1017" spans="22:25" x14ac:dyDescent="0.2">
      <c r="V1017" s="27">
        <v>83012100</v>
      </c>
      <c r="W1017" s="28" t="s">
        <v>535</v>
      </c>
      <c r="X1017" s="27">
        <v>10003206</v>
      </c>
      <c r="Y1017">
        <f t="shared" si="12"/>
        <v>83012100</v>
      </c>
    </row>
    <row r="1018" spans="22:25" x14ac:dyDescent="0.2">
      <c r="V1018" s="27">
        <v>83012200</v>
      </c>
      <c r="W1018" s="28" t="s">
        <v>536</v>
      </c>
      <c r="X1018" s="27">
        <v>10005289</v>
      </c>
      <c r="Y1018">
        <f t="shared" si="12"/>
        <v>83012200</v>
      </c>
    </row>
    <row r="1019" spans="22:25" x14ac:dyDescent="0.2">
      <c r="V1019" s="27">
        <v>83012200</v>
      </c>
      <c r="W1019" s="28" t="s">
        <v>537</v>
      </c>
      <c r="X1019" s="27">
        <v>10002544</v>
      </c>
      <c r="Y1019">
        <f t="shared" si="12"/>
        <v>83012200</v>
      </c>
    </row>
    <row r="1020" spans="22:25" x14ac:dyDescent="0.2">
      <c r="V1020" s="27">
        <v>83012200</v>
      </c>
      <c r="W1020" s="28" t="s">
        <v>538</v>
      </c>
      <c r="X1020" s="27">
        <v>10005288</v>
      </c>
      <c r="Y1020">
        <f t="shared" si="12"/>
        <v>83012200</v>
      </c>
    </row>
    <row r="1021" spans="22:25" x14ac:dyDescent="0.2">
      <c r="V1021" s="27">
        <v>83012200</v>
      </c>
      <c r="W1021" s="28" t="s">
        <v>539</v>
      </c>
      <c r="X1021" s="27">
        <v>10005297</v>
      </c>
      <c r="Y1021">
        <f t="shared" si="12"/>
        <v>83012200</v>
      </c>
    </row>
    <row r="1022" spans="22:25" x14ac:dyDescent="0.2">
      <c r="V1022" s="27">
        <v>83012200</v>
      </c>
      <c r="W1022" s="28" t="s">
        <v>540</v>
      </c>
      <c r="X1022" s="27">
        <v>10005296</v>
      </c>
      <c r="Y1022">
        <f t="shared" ref="Y1022:Y1036" si="13">V1022</f>
        <v>83012200</v>
      </c>
    </row>
    <row r="1023" spans="22:25" x14ac:dyDescent="0.2">
      <c r="V1023" s="27">
        <v>83012200</v>
      </c>
      <c r="W1023" s="28" t="s">
        <v>541</v>
      </c>
      <c r="X1023" s="27">
        <v>10005295</v>
      </c>
      <c r="Y1023">
        <f t="shared" si="13"/>
        <v>83012200</v>
      </c>
    </row>
    <row r="1024" spans="22:25" x14ac:dyDescent="0.2">
      <c r="V1024" s="27">
        <v>83012200</v>
      </c>
      <c r="W1024" s="28" t="s">
        <v>542</v>
      </c>
      <c r="X1024" s="27">
        <v>10005287</v>
      </c>
      <c r="Y1024">
        <f t="shared" si="13"/>
        <v>83012200</v>
      </c>
    </row>
    <row r="1025" spans="22:25" x14ac:dyDescent="0.2">
      <c r="V1025" s="27">
        <v>83012200</v>
      </c>
      <c r="W1025" s="28" t="s">
        <v>543</v>
      </c>
      <c r="X1025" s="27">
        <v>10005286</v>
      </c>
      <c r="Y1025">
        <f t="shared" si="13"/>
        <v>83012200</v>
      </c>
    </row>
    <row r="1026" spans="22:25" x14ac:dyDescent="0.2">
      <c r="V1026" s="27">
        <v>83012200</v>
      </c>
      <c r="W1026" s="28" t="s">
        <v>544</v>
      </c>
      <c r="X1026" s="27">
        <v>10002542</v>
      </c>
      <c r="Y1026">
        <f t="shared" si="13"/>
        <v>83012200</v>
      </c>
    </row>
    <row r="1027" spans="22:25" x14ac:dyDescent="0.2">
      <c r="V1027" s="27">
        <v>83012200</v>
      </c>
      <c r="W1027" s="28" t="s">
        <v>545</v>
      </c>
      <c r="X1027" s="27">
        <v>10005290</v>
      </c>
      <c r="Y1027">
        <f t="shared" si="13"/>
        <v>83012200</v>
      </c>
    </row>
    <row r="1028" spans="22:25" x14ac:dyDescent="0.2">
      <c r="V1028" s="27">
        <v>83012200</v>
      </c>
      <c r="W1028" s="28" t="s">
        <v>546</v>
      </c>
      <c r="X1028" s="27">
        <v>10005284</v>
      </c>
      <c r="Y1028">
        <f t="shared" si="13"/>
        <v>83012200</v>
      </c>
    </row>
    <row r="1029" spans="22:25" x14ac:dyDescent="0.2">
      <c r="V1029" s="27">
        <v>83012200</v>
      </c>
      <c r="W1029" s="28" t="s">
        <v>547</v>
      </c>
      <c r="X1029" s="27">
        <v>10005285</v>
      </c>
      <c r="Y1029">
        <f t="shared" si="13"/>
        <v>83012200</v>
      </c>
    </row>
    <row r="1030" spans="22:25" x14ac:dyDescent="0.2">
      <c r="V1030" s="27">
        <v>83012200</v>
      </c>
      <c r="W1030" s="28" t="s">
        <v>548</v>
      </c>
      <c r="X1030" s="27">
        <v>10003946</v>
      </c>
      <c r="Y1030">
        <f t="shared" si="13"/>
        <v>83012200</v>
      </c>
    </row>
    <row r="1031" spans="22:25" x14ac:dyDescent="0.2">
      <c r="V1031" s="27">
        <v>83012200</v>
      </c>
      <c r="W1031" s="28" t="s">
        <v>549</v>
      </c>
      <c r="X1031" s="27">
        <v>10002553</v>
      </c>
      <c r="Y1031">
        <f t="shared" si="13"/>
        <v>83012200</v>
      </c>
    </row>
    <row r="1032" spans="22:25" x14ac:dyDescent="0.2">
      <c r="V1032" s="27">
        <v>83012300</v>
      </c>
      <c r="W1032" s="28" t="s">
        <v>550</v>
      </c>
      <c r="X1032" s="27">
        <v>10003966</v>
      </c>
      <c r="Y1032">
        <f t="shared" si="13"/>
        <v>83012300</v>
      </c>
    </row>
    <row r="1033" spans="22:25" x14ac:dyDescent="0.2">
      <c r="V1033" s="27">
        <v>83012300</v>
      </c>
      <c r="W1033" s="28" t="s">
        <v>551</v>
      </c>
      <c r="X1033" s="27">
        <v>10002677</v>
      </c>
      <c r="Y1033">
        <f t="shared" si="13"/>
        <v>83012300</v>
      </c>
    </row>
    <row r="1034" spans="22:25" x14ac:dyDescent="0.2">
      <c r="V1034" s="27">
        <v>83012300</v>
      </c>
      <c r="W1034" s="28" t="s">
        <v>552</v>
      </c>
      <c r="X1034" s="27">
        <v>10005705</v>
      </c>
      <c r="Y1034">
        <f t="shared" si="13"/>
        <v>83012300</v>
      </c>
    </row>
    <row r="1035" spans="22:25" x14ac:dyDescent="0.2">
      <c r="V1035" s="27">
        <v>83012300</v>
      </c>
      <c r="W1035" s="28" t="s">
        <v>553</v>
      </c>
      <c r="X1035" s="27">
        <v>10005731</v>
      </c>
      <c r="Y1035">
        <f t="shared" si="13"/>
        <v>83012300</v>
      </c>
    </row>
    <row r="1036" spans="22:25" x14ac:dyDescent="0.2">
      <c r="V1036" s="27">
        <v>83012300</v>
      </c>
      <c r="W1036" s="28" t="s">
        <v>554</v>
      </c>
      <c r="X1036" s="27">
        <v>10003969</v>
      </c>
      <c r="Y1036">
        <f t="shared" si="13"/>
        <v>83012300</v>
      </c>
    </row>
    <row r="1037" spans="22:25" x14ac:dyDescent="0.2">
      <c r="V1037" s="25">
        <v>86010100</v>
      </c>
      <c r="W1037" s="26" t="s">
        <v>707</v>
      </c>
      <c r="X1037" s="25">
        <v>10005133</v>
      </c>
      <c r="Y1037">
        <f t="shared" ref="Y1037:Y1048" si="14">V1037</f>
        <v>86010100</v>
      </c>
    </row>
    <row r="1038" spans="22:25" x14ac:dyDescent="0.2">
      <c r="V1038" s="25">
        <v>86010100</v>
      </c>
      <c r="W1038" s="26" t="s">
        <v>708</v>
      </c>
      <c r="X1038" s="25">
        <v>10005134</v>
      </c>
      <c r="Y1038">
        <f t="shared" si="14"/>
        <v>86010100</v>
      </c>
    </row>
    <row r="1039" spans="22:25" x14ac:dyDescent="0.2">
      <c r="V1039" s="25">
        <v>86010100</v>
      </c>
      <c r="W1039" s="26" t="s">
        <v>667</v>
      </c>
      <c r="X1039" s="25">
        <v>10005135</v>
      </c>
      <c r="Y1039">
        <f t="shared" si="14"/>
        <v>86010100</v>
      </c>
    </row>
    <row r="1040" spans="22:25" x14ac:dyDescent="0.2">
      <c r="V1040" s="25">
        <v>86010100</v>
      </c>
      <c r="W1040" s="26" t="s">
        <v>668</v>
      </c>
      <c r="X1040" s="25">
        <v>10005136</v>
      </c>
      <c r="Y1040">
        <f t="shared" si="14"/>
        <v>86010100</v>
      </c>
    </row>
    <row r="1041" spans="22:25" x14ac:dyDescent="0.2">
      <c r="V1041" s="25">
        <v>86010100</v>
      </c>
      <c r="W1041" s="26" t="s">
        <v>669</v>
      </c>
      <c r="X1041" s="25">
        <v>10005137</v>
      </c>
      <c r="Y1041">
        <f t="shared" si="14"/>
        <v>86010100</v>
      </c>
    </row>
    <row r="1042" spans="22:25" x14ac:dyDescent="0.2">
      <c r="V1042" s="25">
        <v>86010100</v>
      </c>
      <c r="W1042" s="26" t="s">
        <v>670</v>
      </c>
      <c r="X1042" s="25">
        <v>10005138</v>
      </c>
      <c r="Y1042">
        <f t="shared" si="14"/>
        <v>86010100</v>
      </c>
    </row>
    <row r="1043" spans="22:25" x14ac:dyDescent="0.2">
      <c r="V1043" s="25">
        <v>86010100</v>
      </c>
      <c r="W1043" s="26" t="s">
        <v>671</v>
      </c>
      <c r="X1043" s="25">
        <v>10005139</v>
      </c>
      <c r="Y1043">
        <f t="shared" si="14"/>
        <v>86010100</v>
      </c>
    </row>
    <row r="1044" spans="22:25" x14ac:dyDescent="0.2">
      <c r="V1044" s="25">
        <v>86010100</v>
      </c>
      <c r="W1044" s="26" t="s">
        <v>672</v>
      </c>
      <c r="X1044" s="25">
        <v>10005443</v>
      </c>
      <c r="Y1044">
        <f t="shared" si="14"/>
        <v>86010100</v>
      </c>
    </row>
    <row r="1045" spans="22:25" x14ac:dyDescent="0.2">
      <c r="V1045" s="25">
        <v>86010100</v>
      </c>
      <c r="W1045" s="26" t="s">
        <v>673</v>
      </c>
      <c r="X1045" s="25">
        <v>10005140</v>
      </c>
      <c r="Y1045">
        <f t="shared" si="14"/>
        <v>86010100</v>
      </c>
    </row>
    <row r="1046" spans="22:25" x14ac:dyDescent="0.2">
      <c r="V1046" s="25">
        <v>86010100</v>
      </c>
      <c r="W1046" s="26" t="s">
        <v>674</v>
      </c>
      <c r="X1046" s="25">
        <v>10005141</v>
      </c>
      <c r="Y1046">
        <f t="shared" si="14"/>
        <v>86010100</v>
      </c>
    </row>
    <row r="1047" spans="22:25" x14ac:dyDescent="0.2">
      <c r="V1047" s="25">
        <v>86010200</v>
      </c>
      <c r="W1047" s="26" t="s">
        <v>694</v>
      </c>
      <c r="X1047" s="25">
        <v>10005144</v>
      </c>
      <c r="Y1047">
        <f t="shared" si="14"/>
        <v>86010200</v>
      </c>
    </row>
    <row r="1048" spans="22:25" x14ac:dyDescent="0.2">
      <c r="V1048" s="25">
        <v>86010200</v>
      </c>
      <c r="W1048" s="26" t="s">
        <v>695</v>
      </c>
      <c r="X1048" s="25">
        <v>10005142</v>
      </c>
      <c r="Y1048">
        <f t="shared" si="14"/>
        <v>86010200</v>
      </c>
    </row>
    <row r="1049" spans="22:25" x14ac:dyDescent="0.2">
      <c r="V1049" s="25">
        <v>86010200</v>
      </c>
      <c r="W1049" s="26" t="s">
        <v>696</v>
      </c>
      <c r="X1049" s="25">
        <v>10005143</v>
      </c>
      <c r="Y1049">
        <f t="shared" ref="Y1049:Y1112" si="15">V1049</f>
        <v>86010200</v>
      </c>
    </row>
    <row r="1050" spans="22:25" x14ac:dyDescent="0.2">
      <c r="V1050" s="25">
        <v>86010200</v>
      </c>
      <c r="W1050" s="26" t="s">
        <v>697</v>
      </c>
      <c r="X1050" s="25">
        <v>10005145</v>
      </c>
      <c r="Y1050">
        <f t="shared" si="15"/>
        <v>86010200</v>
      </c>
    </row>
    <row r="1051" spans="22:25" x14ac:dyDescent="0.2">
      <c r="V1051" s="25">
        <v>86010300</v>
      </c>
      <c r="W1051" s="26" t="s">
        <v>698</v>
      </c>
      <c r="X1051" s="25">
        <v>10005146</v>
      </c>
      <c r="Y1051">
        <f t="shared" si="15"/>
        <v>86010300</v>
      </c>
    </row>
    <row r="1052" spans="22:25" x14ac:dyDescent="0.2">
      <c r="V1052" s="25">
        <v>86010300</v>
      </c>
      <c r="W1052" s="26" t="s">
        <v>699</v>
      </c>
      <c r="X1052" s="25">
        <v>10005147</v>
      </c>
      <c r="Y1052">
        <f t="shared" si="15"/>
        <v>86010300</v>
      </c>
    </row>
    <row r="1053" spans="22:25" x14ac:dyDescent="0.2">
      <c r="V1053" s="25">
        <v>86010300</v>
      </c>
      <c r="W1053" s="26" t="s">
        <v>700</v>
      </c>
      <c r="X1053" s="25">
        <v>10005148</v>
      </c>
      <c r="Y1053">
        <f t="shared" si="15"/>
        <v>86010300</v>
      </c>
    </row>
    <row r="1054" spans="22:25" x14ac:dyDescent="0.2">
      <c r="V1054" s="25">
        <v>86010300</v>
      </c>
      <c r="W1054" s="26" t="s">
        <v>701</v>
      </c>
      <c r="X1054" s="25">
        <v>10005149</v>
      </c>
      <c r="Y1054">
        <f t="shared" si="15"/>
        <v>86010300</v>
      </c>
    </row>
    <row r="1055" spans="22:25" x14ac:dyDescent="0.2">
      <c r="V1055" s="25">
        <v>86010300</v>
      </c>
      <c r="W1055" s="26" t="s">
        <v>702</v>
      </c>
      <c r="X1055" s="25">
        <v>10005150</v>
      </c>
      <c r="Y1055">
        <f t="shared" si="15"/>
        <v>86010300</v>
      </c>
    </row>
    <row r="1056" spans="22:25" x14ac:dyDescent="0.2">
      <c r="V1056" s="25">
        <v>86010300</v>
      </c>
      <c r="W1056" s="26" t="s">
        <v>703</v>
      </c>
      <c r="X1056" s="25">
        <v>10005151</v>
      </c>
      <c r="Y1056">
        <f t="shared" si="15"/>
        <v>86010300</v>
      </c>
    </row>
    <row r="1057" spans="22:25" x14ac:dyDescent="0.2">
      <c r="V1057" s="25">
        <v>86010300</v>
      </c>
      <c r="W1057" s="26" t="s">
        <v>704</v>
      </c>
      <c r="X1057" s="25">
        <v>10005152</v>
      </c>
      <c r="Y1057">
        <f t="shared" si="15"/>
        <v>86010300</v>
      </c>
    </row>
    <row r="1058" spans="22:25" x14ac:dyDescent="0.2">
      <c r="V1058" s="25">
        <v>86010300</v>
      </c>
      <c r="W1058" s="26" t="s">
        <v>705</v>
      </c>
      <c r="X1058" s="25">
        <v>10005439</v>
      </c>
      <c r="Y1058">
        <f t="shared" si="15"/>
        <v>86010300</v>
      </c>
    </row>
    <row r="1059" spans="22:25" x14ac:dyDescent="0.2">
      <c r="V1059" s="25">
        <v>86010300</v>
      </c>
      <c r="W1059" s="26" t="s">
        <v>706</v>
      </c>
      <c r="X1059" s="25">
        <v>10005440</v>
      </c>
      <c r="Y1059">
        <f t="shared" si="15"/>
        <v>86010300</v>
      </c>
    </row>
    <row r="1060" spans="22:25" x14ac:dyDescent="0.2">
      <c r="V1060" s="25">
        <v>86010400</v>
      </c>
      <c r="W1060" s="26" t="s">
        <v>675</v>
      </c>
      <c r="X1060" s="25">
        <v>10005153</v>
      </c>
      <c r="Y1060">
        <f t="shared" si="15"/>
        <v>86010400</v>
      </c>
    </row>
    <row r="1061" spans="22:25" x14ac:dyDescent="0.2">
      <c r="V1061" s="25">
        <v>86010400</v>
      </c>
      <c r="W1061" s="26" t="s">
        <v>676</v>
      </c>
      <c r="X1061" s="25">
        <v>10005154</v>
      </c>
      <c r="Y1061">
        <f t="shared" si="15"/>
        <v>86010400</v>
      </c>
    </row>
    <row r="1062" spans="22:25" x14ac:dyDescent="0.2">
      <c r="V1062" s="25">
        <v>86010400</v>
      </c>
      <c r="W1062" s="26" t="s">
        <v>677</v>
      </c>
      <c r="X1062" s="25">
        <v>10005155</v>
      </c>
      <c r="Y1062">
        <f t="shared" si="15"/>
        <v>86010400</v>
      </c>
    </row>
    <row r="1063" spans="22:25" x14ac:dyDescent="0.2">
      <c r="V1063" s="25">
        <v>86010400</v>
      </c>
      <c r="W1063" s="26" t="s">
        <v>678</v>
      </c>
      <c r="X1063" s="25">
        <v>10005156</v>
      </c>
      <c r="Y1063">
        <f t="shared" si="15"/>
        <v>86010400</v>
      </c>
    </row>
    <row r="1064" spans="22:25" x14ac:dyDescent="0.2">
      <c r="V1064" s="25">
        <v>86010400</v>
      </c>
      <c r="W1064" s="26" t="s">
        <v>679</v>
      </c>
      <c r="X1064" s="25">
        <v>10005157</v>
      </c>
      <c r="Y1064">
        <f t="shared" si="15"/>
        <v>86010400</v>
      </c>
    </row>
    <row r="1065" spans="22:25" x14ac:dyDescent="0.2">
      <c r="V1065" s="25">
        <v>86010400</v>
      </c>
      <c r="W1065" s="26" t="s">
        <v>680</v>
      </c>
      <c r="X1065" s="25">
        <v>10005159</v>
      </c>
      <c r="Y1065">
        <f t="shared" si="15"/>
        <v>86010400</v>
      </c>
    </row>
    <row r="1066" spans="22:25" x14ac:dyDescent="0.2">
      <c r="V1066" s="25">
        <v>86010400</v>
      </c>
      <c r="W1066" s="26" t="s">
        <v>681</v>
      </c>
      <c r="X1066" s="25">
        <v>10005160</v>
      </c>
      <c r="Y1066">
        <f t="shared" si="15"/>
        <v>86010400</v>
      </c>
    </row>
    <row r="1067" spans="22:25" x14ac:dyDescent="0.2">
      <c r="V1067" s="25">
        <v>86010400</v>
      </c>
      <c r="W1067" s="26" t="s">
        <v>682</v>
      </c>
      <c r="X1067" s="25">
        <v>10005161</v>
      </c>
      <c r="Y1067">
        <f t="shared" si="15"/>
        <v>86010400</v>
      </c>
    </row>
    <row r="1068" spans="22:25" x14ac:dyDescent="0.2">
      <c r="V1068" s="25">
        <v>86010400</v>
      </c>
      <c r="W1068" s="26" t="s">
        <v>683</v>
      </c>
      <c r="X1068" s="25">
        <v>10005162</v>
      </c>
      <c r="Y1068">
        <f t="shared" si="15"/>
        <v>86010400</v>
      </c>
    </row>
    <row r="1069" spans="22:25" x14ac:dyDescent="0.2">
      <c r="V1069" s="25">
        <v>86010400</v>
      </c>
      <c r="W1069" s="26" t="s">
        <v>684</v>
      </c>
      <c r="X1069" s="25">
        <v>10005163</v>
      </c>
      <c r="Y1069">
        <f t="shared" si="15"/>
        <v>86010400</v>
      </c>
    </row>
    <row r="1070" spans="22:25" x14ac:dyDescent="0.2">
      <c r="V1070" s="25">
        <v>86010400</v>
      </c>
      <c r="W1070" s="26" t="s">
        <v>685</v>
      </c>
      <c r="X1070" s="25">
        <v>10005164</v>
      </c>
      <c r="Y1070">
        <f t="shared" si="15"/>
        <v>86010400</v>
      </c>
    </row>
    <row r="1071" spans="22:25" x14ac:dyDescent="0.2">
      <c r="V1071" s="25">
        <v>86010400</v>
      </c>
      <c r="W1071" s="26" t="s">
        <v>686</v>
      </c>
      <c r="X1071" s="25">
        <v>10005165</v>
      </c>
      <c r="Y1071">
        <f t="shared" si="15"/>
        <v>86010400</v>
      </c>
    </row>
    <row r="1072" spans="22:25" x14ac:dyDescent="0.2">
      <c r="V1072" s="25">
        <v>86010400</v>
      </c>
      <c r="W1072" s="26" t="s">
        <v>687</v>
      </c>
      <c r="X1072" s="25">
        <v>10005166</v>
      </c>
      <c r="Y1072">
        <f t="shared" si="15"/>
        <v>86010400</v>
      </c>
    </row>
    <row r="1073" spans="22:25" x14ac:dyDescent="0.2">
      <c r="V1073" s="25">
        <v>86010400</v>
      </c>
      <c r="W1073" s="26" t="s">
        <v>688</v>
      </c>
      <c r="X1073" s="25">
        <v>10005167</v>
      </c>
      <c r="Y1073">
        <f t="shared" si="15"/>
        <v>86010400</v>
      </c>
    </row>
    <row r="1074" spans="22:25" x14ac:dyDescent="0.2">
      <c r="V1074" s="25">
        <v>86010400</v>
      </c>
      <c r="W1074" s="26" t="s">
        <v>629</v>
      </c>
      <c r="X1074" s="25">
        <v>10005712</v>
      </c>
      <c r="Y1074">
        <f t="shared" si="15"/>
        <v>86010400</v>
      </c>
    </row>
    <row r="1075" spans="22:25" x14ac:dyDescent="0.2">
      <c r="V1075" s="25">
        <v>86010400</v>
      </c>
      <c r="W1075" s="26" t="s">
        <v>630</v>
      </c>
      <c r="X1075" s="25">
        <v>10005158</v>
      </c>
      <c r="Y1075">
        <f t="shared" si="15"/>
        <v>86010400</v>
      </c>
    </row>
    <row r="1076" spans="22:25" x14ac:dyDescent="0.2">
      <c r="V1076" s="25">
        <v>86010400</v>
      </c>
      <c r="W1076" s="26" t="s">
        <v>689</v>
      </c>
      <c r="X1076" s="25">
        <v>10005442</v>
      </c>
      <c r="Y1076">
        <f t="shared" si="15"/>
        <v>86010400</v>
      </c>
    </row>
    <row r="1077" spans="22:25" x14ac:dyDescent="0.2">
      <c r="V1077" s="25">
        <v>86010400</v>
      </c>
      <c r="W1077" s="26" t="s">
        <v>690</v>
      </c>
      <c r="X1077" s="25">
        <v>10005168</v>
      </c>
      <c r="Y1077">
        <f t="shared" si="15"/>
        <v>86010400</v>
      </c>
    </row>
    <row r="1078" spans="22:25" x14ac:dyDescent="0.2">
      <c r="V1078" s="25">
        <v>86010400</v>
      </c>
      <c r="W1078" s="26" t="s">
        <v>691</v>
      </c>
      <c r="X1078" s="25">
        <v>10005169</v>
      </c>
      <c r="Y1078">
        <f t="shared" si="15"/>
        <v>86010400</v>
      </c>
    </row>
    <row r="1079" spans="22:25" x14ac:dyDescent="0.2">
      <c r="V1079" s="25">
        <v>86010400</v>
      </c>
      <c r="W1079" s="26" t="s">
        <v>692</v>
      </c>
      <c r="X1079" s="25">
        <v>10005170</v>
      </c>
      <c r="Y1079">
        <f t="shared" si="15"/>
        <v>86010400</v>
      </c>
    </row>
    <row r="1080" spans="22:25" x14ac:dyDescent="0.2">
      <c r="V1080" s="25">
        <v>86010400</v>
      </c>
      <c r="W1080" s="26" t="s">
        <v>693</v>
      </c>
      <c r="X1080" s="25">
        <v>10005171</v>
      </c>
      <c r="Y1080">
        <f t="shared" si="15"/>
        <v>86010400</v>
      </c>
    </row>
    <row r="1081" spans="22:25" x14ac:dyDescent="0.2">
      <c r="V1081" s="25">
        <v>86010500</v>
      </c>
      <c r="W1081" s="26" t="s">
        <v>131</v>
      </c>
      <c r="X1081" s="25">
        <v>10005175</v>
      </c>
      <c r="Y1081">
        <f t="shared" si="15"/>
        <v>86010500</v>
      </c>
    </row>
    <row r="1082" spans="22:25" x14ac:dyDescent="0.2">
      <c r="V1082" s="25">
        <v>86010500</v>
      </c>
      <c r="W1082" s="26" t="s">
        <v>132</v>
      </c>
      <c r="X1082" s="25">
        <v>10005176</v>
      </c>
      <c r="Y1082">
        <f t="shared" si="15"/>
        <v>86010500</v>
      </c>
    </row>
    <row r="1083" spans="22:25" x14ac:dyDescent="0.2">
      <c r="V1083" s="25">
        <v>86010500</v>
      </c>
      <c r="W1083" s="26" t="s">
        <v>133</v>
      </c>
      <c r="X1083" s="25">
        <v>10005172</v>
      </c>
      <c r="Y1083">
        <f t="shared" si="15"/>
        <v>86010500</v>
      </c>
    </row>
    <row r="1084" spans="22:25" x14ac:dyDescent="0.2">
      <c r="V1084" s="25">
        <v>86010500</v>
      </c>
      <c r="W1084" s="26" t="s">
        <v>134</v>
      </c>
      <c r="X1084" s="25">
        <v>10005173</v>
      </c>
      <c r="Y1084">
        <f t="shared" si="15"/>
        <v>86010500</v>
      </c>
    </row>
    <row r="1085" spans="22:25" x14ac:dyDescent="0.2">
      <c r="V1085" s="25">
        <v>86010500</v>
      </c>
      <c r="W1085" s="26" t="s">
        <v>135</v>
      </c>
      <c r="X1085" s="25">
        <v>10005174</v>
      </c>
      <c r="Y1085">
        <f t="shared" si="15"/>
        <v>86010500</v>
      </c>
    </row>
    <row r="1086" spans="22:25" x14ac:dyDescent="0.2">
      <c r="V1086" s="25">
        <v>86010600</v>
      </c>
      <c r="W1086" s="26" t="s">
        <v>137</v>
      </c>
      <c r="X1086" s="25">
        <v>10005177</v>
      </c>
      <c r="Y1086">
        <f t="shared" si="15"/>
        <v>86010600</v>
      </c>
    </row>
    <row r="1087" spans="22:25" x14ac:dyDescent="0.2">
      <c r="V1087" s="25">
        <v>86010600</v>
      </c>
      <c r="W1087" s="26" t="s">
        <v>138</v>
      </c>
      <c r="X1087" s="25">
        <v>10005178</v>
      </c>
      <c r="Y1087">
        <f t="shared" si="15"/>
        <v>86010600</v>
      </c>
    </row>
    <row r="1088" spans="22:25" x14ac:dyDescent="0.2">
      <c r="V1088" s="25">
        <v>86010600</v>
      </c>
      <c r="W1088" s="26" t="s">
        <v>139</v>
      </c>
      <c r="X1088" s="25">
        <v>10005179</v>
      </c>
      <c r="Y1088">
        <f t="shared" si="15"/>
        <v>86010600</v>
      </c>
    </row>
    <row r="1089" spans="22:25" x14ac:dyDescent="0.2">
      <c r="V1089" s="25">
        <v>86010700</v>
      </c>
      <c r="W1089" s="26" t="s">
        <v>141</v>
      </c>
      <c r="X1089" s="25">
        <v>10005180</v>
      </c>
      <c r="Y1089">
        <f t="shared" si="15"/>
        <v>86010700</v>
      </c>
    </row>
    <row r="1090" spans="22:25" x14ac:dyDescent="0.2">
      <c r="V1090" s="25">
        <v>86010700</v>
      </c>
      <c r="W1090" s="26" t="s">
        <v>142</v>
      </c>
      <c r="X1090" s="25">
        <v>10005182</v>
      </c>
      <c r="Y1090">
        <f t="shared" si="15"/>
        <v>86010700</v>
      </c>
    </row>
    <row r="1091" spans="22:25" x14ac:dyDescent="0.2">
      <c r="V1091" s="25">
        <v>86010700</v>
      </c>
      <c r="W1091" s="26" t="s">
        <v>143</v>
      </c>
      <c r="X1091" s="25">
        <v>10005181</v>
      </c>
      <c r="Y1091">
        <f t="shared" si="15"/>
        <v>86010700</v>
      </c>
    </row>
    <row r="1092" spans="22:25" x14ac:dyDescent="0.2">
      <c r="V1092" s="25">
        <v>86010800</v>
      </c>
      <c r="W1092" s="26" t="s">
        <v>145</v>
      </c>
      <c r="X1092" s="25">
        <v>10005183</v>
      </c>
      <c r="Y1092">
        <f t="shared" si="15"/>
        <v>86010800</v>
      </c>
    </row>
    <row r="1093" spans="22:25" x14ac:dyDescent="0.2">
      <c r="V1093" s="25">
        <v>86010800</v>
      </c>
      <c r="W1093" s="26" t="s">
        <v>146</v>
      </c>
      <c r="X1093" s="25">
        <v>10005184</v>
      </c>
      <c r="Y1093">
        <f t="shared" si="15"/>
        <v>86010800</v>
      </c>
    </row>
    <row r="1094" spans="22:25" x14ac:dyDescent="0.2">
      <c r="V1094" s="25">
        <v>86010800</v>
      </c>
      <c r="W1094" s="26" t="s">
        <v>147</v>
      </c>
      <c r="X1094" s="25">
        <v>10005185</v>
      </c>
      <c r="Y1094">
        <f t="shared" si="15"/>
        <v>86010800</v>
      </c>
    </row>
    <row r="1095" spans="22:25" x14ac:dyDescent="0.2">
      <c r="V1095" s="25">
        <v>86010900</v>
      </c>
      <c r="W1095" s="26" t="s">
        <v>148</v>
      </c>
      <c r="X1095" s="25">
        <v>10005186</v>
      </c>
      <c r="Y1095">
        <f t="shared" si="15"/>
        <v>86010900</v>
      </c>
    </row>
    <row r="1096" spans="22:25" x14ac:dyDescent="0.2">
      <c r="V1096" s="25">
        <v>86011000</v>
      </c>
      <c r="W1096" s="26" t="s">
        <v>150</v>
      </c>
      <c r="X1096" s="25">
        <v>10005187</v>
      </c>
      <c r="Y1096">
        <f t="shared" si="15"/>
        <v>86011000</v>
      </c>
    </row>
    <row r="1097" spans="22:25" x14ac:dyDescent="0.2">
      <c r="V1097" s="25">
        <v>86011000</v>
      </c>
      <c r="W1097" s="26" t="s">
        <v>151</v>
      </c>
      <c r="X1097" s="25">
        <v>10005188</v>
      </c>
      <c r="Y1097">
        <f t="shared" si="15"/>
        <v>86011000</v>
      </c>
    </row>
    <row r="1098" spans="22:25" x14ac:dyDescent="0.2">
      <c r="V1098" s="25">
        <v>86011000</v>
      </c>
      <c r="W1098" s="26" t="s">
        <v>152</v>
      </c>
      <c r="X1098" s="25">
        <v>10005441</v>
      </c>
      <c r="Y1098">
        <f t="shared" si="15"/>
        <v>86011000</v>
      </c>
    </row>
    <row r="1099" spans="22:25" x14ac:dyDescent="0.2">
      <c r="V1099" s="25">
        <v>86011000</v>
      </c>
      <c r="W1099" s="26" t="s">
        <v>153</v>
      </c>
      <c r="X1099" s="25">
        <v>10005189</v>
      </c>
      <c r="Y1099">
        <f t="shared" si="15"/>
        <v>86011000</v>
      </c>
    </row>
    <row r="1100" spans="22:25" x14ac:dyDescent="0.2">
      <c r="V1100" s="25">
        <v>86011100</v>
      </c>
      <c r="W1100" s="26" t="s">
        <v>155</v>
      </c>
      <c r="X1100" s="25">
        <v>10005192</v>
      </c>
      <c r="Y1100">
        <f t="shared" si="15"/>
        <v>86011100</v>
      </c>
    </row>
    <row r="1101" spans="22:25" x14ac:dyDescent="0.2">
      <c r="V1101" s="25">
        <v>86011100</v>
      </c>
      <c r="W1101" s="26" t="s">
        <v>156</v>
      </c>
      <c r="X1101" s="25">
        <v>10005190</v>
      </c>
      <c r="Y1101">
        <f t="shared" si="15"/>
        <v>86011100</v>
      </c>
    </row>
    <row r="1102" spans="22:25" x14ac:dyDescent="0.2">
      <c r="V1102" s="25">
        <v>86011100</v>
      </c>
      <c r="W1102" s="26" t="s">
        <v>157</v>
      </c>
      <c r="X1102" s="25">
        <v>10005191</v>
      </c>
      <c r="Y1102">
        <f t="shared" si="15"/>
        <v>86011100</v>
      </c>
    </row>
    <row r="1103" spans="22:25" x14ac:dyDescent="0.2">
      <c r="V1103" s="25">
        <v>86011100</v>
      </c>
      <c r="W1103" s="26" t="s">
        <v>158</v>
      </c>
      <c r="X1103" s="25">
        <v>10005193</v>
      </c>
      <c r="Y1103">
        <f t="shared" si="15"/>
        <v>86011100</v>
      </c>
    </row>
    <row r="1104" spans="22:25" x14ac:dyDescent="0.2">
      <c r="V1104" s="25">
        <v>86011100</v>
      </c>
      <c r="W1104" s="26" t="s">
        <v>159</v>
      </c>
      <c r="X1104" s="25">
        <v>10005194</v>
      </c>
      <c r="Y1104">
        <f t="shared" si="15"/>
        <v>86011100</v>
      </c>
    </row>
    <row r="1105" spans="22:25" x14ac:dyDescent="0.2">
      <c r="V1105" s="25">
        <v>86011100</v>
      </c>
      <c r="W1105" s="26" t="s">
        <v>160</v>
      </c>
      <c r="X1105" s="25">
        <v>10005195</v>
      </c>
      <c r="Y1105">
        <f t="shared" si="15"/>
        <v>86011100</v>
      </c>
    </row>
    <row r="1106" spans="22:25" x14ac:dyDescent="0.2">
      <c r="V1106" s="25">
        <v>86011100</v>
      </c>
      <c r="W1106" s="26" t="s">
        <v>161</v>
      </c>
      <c r="X1106" s="25">
        <v>10005196</v>
      </c>
      <c r="Y1106">
        <f t="shared" si="15"/>
        <v>86011100</v>
      </c>
    </row>
    <row r="1107" spans="22:25" x14ac:dyDescent="0.2">
      <c r="V1107" s="25">
        <v>86011200</v>
      </c>
      <c r="W1107" s="26" t="s">
        <v>163</v>
      </c>
      <c r="X1107" s="25">
        <v>10005684</v>
      </c>
      <c r="Y1107">
        <f t="shared" si="15"/>
        <v>86011200</v>
      </c>
    </row>
    <row r="1108" spans="22:25" x14ac:dyDescent="0.2">
      <c r="V1108" s="25">
        <v>86011200</v>
      </c>
      <c r="W1108" s="26" t="s">
        <v>164</v>
      </c>
      <c r="X1108" s="25">
        <v>10005250</v>
      </c>
      <c r="Y1108">
        <f t="shared" si="15"/>
        <v>86011200</v>
      </c>
    </row>
    <row r="1109" spans="22:25" x14ac:dyDescent="0.2">
      <c r="V1109" s="25">
        <v>86011200</v>
      </c>
      <c r="W1109" s="26" t="s">
        <v>165</v>
      </c>
      <c r="X1109" s="25">
        <v>10005685</v>
      </c>
      <c r="Y1109">
        <f t="shared" si="15"/>
        <v>86011200</v>
      </c>
    </row>
    <row r="1110" spans="22:25" x14ac:dyDescent="0.2">
      <c r="V1110" s="27">
        <v>88010100</v>
      </c>
      <c r="W1110" s="28" t="s">
        <v>555</v>
      </c>
      <c r="X1110" s="27">
        <v>10005268</v>
      </c>
      <c r="Y1110">
        <f t="shared" si="15"/>
        <v>88010100</v>
      </c>
    </row>
    <row r="1111" spans="22:25" x14ac:dyDescent="0.2">
      <c r="V1111" s="27">
        <v>88010100</v>
      </c>
      <c r="W1111" s="28" t="s">
        <v>556</v>
      </c>
      <c r="X1111" s="27">
        <v>10005267</v>
      </c>
      <c r="Y1111">
        <f t="shared" si="15"/>
        <v>88010100</v>
      </c>
    </row>
    <row r="1112" spans="22:25" x14ac:dyDescent="0.2">
      <c r="V1112" s="27">
        <v>88010100</v>
      </c>
      <c r="W1112" s="28" t="s">
        <v>557</v>
      </c>
      <c r="X1112" s="27">
        <v>10005270</v>
      </c>
      <c r="Y1112">
        <f t="shared" si="15"/>
        <v>88010100</v>
      </c>
    </row>
    <row r="1113" spans="22:25" x14ac:dyDescent="0.2">
      <c r="V1113" s="27">
        <v>88010100</v>
      </c>
      <c r="W1113" s="28" t="s">
        <v>558</v>
      </c>
      <c r="X1113" s="27">
        <v>10005269</v>
      </c>
      <c r="Y1113">
        <f t="shared" ref="Y1113:Y1141" si="16">V1113</f>
        <v>88010100</v>
      </c>
    </row>
    <row r="1114" spans="22:25" x14ac:dyDescent="0.2">
      <c r="V1114" s="27">
        <v>88010200</v>
      </c>
      <c r="W1114" s="28" t="s">
        <v>559</v>
      </c>
      <c r="X1114" s="27">
        <v>10005273</v>
      </c>
      <c r="Y1114">
        <f t="shared" si="16"/>
        <v>88010200</v>
      </c>
    </row>
    <row r="1115" spans="22:25" x14ac:dyDescent="0.2">
      <c r="V1115" s="27">
        <v>88010200</v>
      </c>
      <c r="W1115" s="28" t="s">
        <v>560</v>
      </c>
      <c r="X1115" s="27">
        <v>10005272</v>
      </c>
      <c r="Y1115">
        <f t="shared" si="16"/>
        <v>88010200</v>
      </c>
    </row>
    <row r="1116" spans="22:25" x14ac:dyDescent="0.2">
      <c r="V1116" s="27">
        <v>88010200</v>
      </c>
      <c r="W1116" s="28" t="s">
        <v>561</v>
      </c>
      <c r="X1116" s="27">
        <v>10005321</v>
      </c>
      <c r="Y1116">
        <f t="shared" si="16"/>
        <v>88010200</v>
      </c>
    </row>
    <row r="1117" spans="22:25" x14ac:dyDescent="0.2">
      <c r="V1117" s="27">
        <v>88010200</v>
      </c>
      <c r="W1117" s="28" t="s">
        <v>562</v>
      </c>
      <c r="X1117" s="27">
        <v>10005275</v>
      </c>
      <c r="Y1117">
        <f t="shared" si="16"/>
        <v>88010200</v>
      </c>
    </row>
    <row r="1118" spans="22:25" x14ac:dyDescent="0.2">
      <c r="V1118" s="27">
        <v>88010500</v>
      </c>
      <c r="W1118" s="28" t="s">
        <v>217</v>
      </c>
      <c r="X1118" s="27">
        <v>10005283</v>
      </c>
      <c r="Y1118">
        <f t="shared" si="16"/>
        <v>88010500</v>
      </c>
    </row>
    <row r="1119" spans="22:25" x14ac:dyDescent="0.2">
      <c r="V1119" s="27">
        <v>88020100</v>
      </c>
      <c r="W1119" s="28" t="s">
        <v>563</v>
      </c>
      <c r="X1119" s="27">
        <v>10005281</v>
      </c>
      <c r="Y1119">
        <f t="shared" si="16"/>
        <v>88020100</v>
      </c>
    </row>
    <row r="1120" spans="22:25" x14ac:dyDescent="0.2">
      <c r="V1120" s="27">
        <v>88020100</v>
      </c>
      <c r="W1120" s="28" t="s">
        <v>564</v>
      </c>
      <c r="X1120" s="27">
        <v>10005282</v>
      </c>
      <c r="Y1120">
        <f t="shared" si="16"/>
        <v>88020100</v>
      </c>
    </row>
    <row r="1121" spans="22:25" x14ac:dyDescent="0.2">
      <c r="V1121" s="27">
        <v>88020200</v>
      </c>
      <c r="W1121" s="28" t="s">
        <v>565</v>
      </c>
      <c r="X1121" s="27">
        <v>10005277</v>
      </c>
      <c r="Y1121">
        <f t="shared" si="16"/>
        <v>88020200</v>
      </c>
    </row>
    <row r="1122" spans="22:25" x14ac:dyDescent="0.2">
      <c r="V1122" s="27">
        <v>88020200</v>
      </c>
      <c r="W1122" s="28" t="s">
        <v>566</v>
      </c>
      <c r="X1122" s="27">
        <v>10005276</v>
      </c>
      <c r="Y1122">
        <f t="shared" si="16"/>
        <v>88020200</v>
      </c>
    </row>
    <row r="1123" spans="22:25" x14ac:dyDescent="0.2">
      <c r="V1123" s="27">
        <v>88020200</v>
      </c>
      <c r="W1123" s="28" t="s">
        <v>567</v>
      </c>
      <c r="X1123" s="27">
        <v>10005280</v>
      </c>
      <c r="Y1123">
        <f t="shared" si="16"/>
        <v>88020200</v>
      </c>
    </row>
    <row r="1124" spans="22:25" x14ac:dyDescent="0.2">
      <c r="V1124" s="27">
        <v>88030100</v>
      </c>
      <c r="W1124" s="28" t="s">
        <v>174</v>
      </c>
      <c r="X1124" s="27">
        <v>10005356</v>
      </c>
      <c r="Y1124">
        <f t="shared" si="16"/>
        <v>88030100</v>
      </c>
    </row>
    <row r="1125" spans="22:25" x14ac:dyDescent="0.2">
      <c r="V1125" s="27">
        <v>92010100</v>
      </c>
      <c r="W1125" s="28" t="s">
        <v>568</v>
      </c>
      <c r="X1125" s="27">
        <v>10005852</v>
      </c>
      <c r="Y1125">
        <f t="shared" si="16"/>
        <v>92010100</v>
      </c>
    </row>
    <row r="1126" spans="22:25" x14ac:dyDescent="0.2">
      <c r="V1126" s="27">
        <v>92010100</v>
      </c>
      <c r="W1126" s="28" t="s">
        <v>569</v>
      </c>
      <c r="X1126" s="27">
        <v>10005851</v>
      </c>
      <c r="Y1126">
        <f t="shared" si="16"/>
        <v>92010100</v>
      </c>
    </row>
    <row r="1127" spans="22:25" x14ac:dyDescent="0.2">
      <c r="V1127" s="27">
        <v>92010300</v>
      </c>
      <c r="W1127" s="28" t="s">
        <v>570</v>
      </c>
      <c r="X1127" s="27">
        <v>10005846</v>
      </c>
      <c r="Y1127">
        <f t="shared" si="16"/>
        <v>92010300</v>
      </c>
    </row>
    <row r="1128" spans="22:25" x14ac:dyDescent="0.2">
      <c r="V1128" s="27">
        <v>92010300</v>
      </c>
      <c r="W1128" s="28" t="s">
        <v>571</v>
      </c>
      <c r="X1128" s="27">
        <v>10005847</v>
      </c>
      <c r="Y1128">
        <f t="shared" si="16"/>
        <v>92010300</v>
      </c>
    </row>
    <row r="1129" spans="22:25" x14ac:dyDescent="0.2">
      <c r="V1129" s="27">
        <v>92020100</v>
      </c>
      <c r="W1129" s="28" t="s">
        <v>572</v>
      </c>
      <c r="X1129" s="27">
        <v>10005848</v>
      </c>
      <c r="Y1129">
        <f t="shared" si="16"/>
        <v>92020100</v>
      </c>
    </row>
    <row r="1130" spans="22:25" x14ac:dyDescent="0.2">
      <c r="V1130" s="27">
        <v>92020100</v>
      </c>
      <c r="W1130" s="28" t="s">
        <v>573</v>
      </c>
      <c r="X1130" s="27">
        <v>10005849</v>
      </c>
      <c r="Y1130">
        <f t="shared" si="16"/>
        <v>92020100</v>
      </c>
    </row>
    <row r="1131" spans="22:25" x14ac:dyDescent="0.2">
      <c r="V1131" s="27">
        <v>92020100</v>
      </c>
      <c r="W1131" s="28" t="s">
        <v>574</v>
      </c>
      <c r="X1131" s="27">
        <v>10005850</v>
      </c>
      <c r="Y1131">
        <f t="shared" si="16"/>
        <v>92020100</v>
      </c>
    </row>
    <row r="1132" spans="22:25" x14ac:dyDescent="0.2">
      <c r="V1132" s="27">
        <v>92030100</v>
      </c>
      <c r="W1132" s="28" t="s">
        <v>575</v>
      </c>
      <c r="X1132" s="27">
        <v>10005860</v>
      </c>
      <c r="Y1132">
        <f t="shared" si="16"/>
        <v>92030100</v>
      </c>
    </row>
    <row r="1133" spans="22:25" x14ac:dyDescent="0.2">
      <c r="V1133" s="27">
        <v>92030100</v>
      </c>
      <c r="W1133" s="28" t="s">
        <v>576</v>
      </c>
      <c r="X1133" s="27">
        <v>10005861</v>
      </c>
      <c r="Y1133">
        <f t="shared" si="16"/>
        <v>92030100</v>
      </c>
    </row>
    <row r="1134" spans="22:25" x14ac:dyDescent="0.2">
      <c r="V1134" s="27">
        <v>92030100</v>
      </c>
      <c r="W1134" s="28" t="s">
        <v>577</v>
      </c>
      <c r="X1134" s="27">
        <v>10005859</v>
      </c>
      <c r="Y1134">
        <f t="shared" si="16"/>
        <v>92030100</v>
      </c>
    </row>
    <row r="1135" spans="22:25" x14ac:dyDescent="0.2">
      <c r="V1135" s="27">
        <v>92030100</v>
      </c>
      <c r="W1135" s="28" t="s">
        <v>578</v>
      </c>
      <c r="X1135" s="27">
        <v>10005862</v>
      </c>
      <c r="Y1135">
        <f t="shared" si="16"/>
        <v>92030100</v>
      </c>
    </row>
    <row r="1136" spans="22:25" x14ac:dyDescent="0.2">
      <c r="V1136" s="27">
        <v>92030100</v>
      </c>
      <c r="W1136" s="28" t="s">
        <v>579</v>
      </c>
      <c r="X1136" s="27">
        <v>10005853</v>
      </c>
      <c r="Y1136">
        <f t="shared" si="16"/>
        <v>92030100</v>
      </c>
    </row>
    <row r="1137" spans="22:25" x14ac:dyDescent="0.2">
      <c r="V1137" s="27">
        <v>92040100</v>
      </c>
      <c r="W1137" s="28" t="s">
        <v>580</v>
      </c>
      <c r="X1137" s="27">
        <v>10005857</v>
      </c>
      <c r="Y1137">
        <f t="shared" si="16"/>
        <v>92040100</v>
      </c>
    </row>
    <row r="1138" spans="22:25" x14ac:dyDescent="0.2">
      <c r="V1138" s="27">
        <v>92040100</v>
      </c>
      <c r="W1138" s="28" t="s">
        <v>581</v>
      </c>
      <c r="X1138" s="27">
        <v>10005854</v>
      </c>
      <c r="Y1138">
        <f t="shared" si="16"/>
        <v>92040100</v>
      </c>
    </row>
    <row r="1139" spans="22:25" x14ac:dyDescent="0.2">
      <c r="V1139" s="27">
        <v>92040100</v>
      </c>
      <c r="W1139" s="28" t="s">
        <v>582</v>
      </c>
      <c r="X1139" s="27">
        <v>10005858</v>
      </c>
      <c r="Y1139">
        <f t="shared" si="16"/>
        <v>92040100</v>
      </c>
    </row>
    <row r="1140" spans="22:25" x14ac:dyDescent="0.2">
      <c r="V1140" s="27">
        <v>92040100</v>
      </c>
      <c r="W1140" s="28" t="s">
        <v>583</v>
      </c>
      <c r="X1140" s="27">
        <v>10005856</v>
      </c>
      <c r="Y1140">
        <f t="shared" si="16"/>
        <v>92040100</v>
      </c>
    </row>
    <row r="1141" spans="22:25" x14ac:dyDescent="0.2">
      <c r="V1141" s="27">
        <v>92040100</v>
      </c>
      <c r="W1141" s="28" t="s">
        <v>584</v>
      </c>
      <c r="X1141" s="27">
        <v>10005855</v>
      </c>
      <c r="Y1141">
        <f t="shared" si="16"/>
        <v>92040100</v>
      </c>
    </row>
  </sheetData>
  <sheetProtection password="CB2D" sheet="1" objects="1" scenarios="1"/>
  <phoneticPr fontId="3" type="noConversion"/>
  <pageMargins left="0.75" right="0.75" top="1" bottom="1" header="0.5" footer="0.25"/>
  <pageSetup scale="63" orientation="landscape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236</vt:i4>
      </vt:variant>
    </vt:vector>
  </HeadingPairs>
  <TitlesOfParts>
    <vt:vector size="239" baseType="lpstr">
      <vt:lpstr>Instructions</vt:lpstr>
      <vt:lpstr>Datasheet</vt:lpstr>
      <vt:lpstr>codes</vt:lpstr>
      <vt:lpstr>Amount</vt:lpstr>
      <vt:lpstr>BrickDescCode</vt:lpstr>
      <vt:lpstr>ClassDescCode</vt:lpstr>
      <vt:lpstr>CompExAcc</vt:lpstr>
      <vt:lpstr>FamDescCode</vt:lpstr>
      <vt:lpstr>Function</vt:lpstr>
      <vt:lpstr>codes!Print_Area</vt:lpstr>
      <vt:lpstr>Datasheet!Print_Area</vt:lpstr>
      <vt:lpstr>r47000000</vt:lpstr>
      <vt:lpstr>r47100000</vt:lpstr>
      <vt:lpstr>r47101500</vt:lpstr>
      <vt:lpstr>r47101600</vt:lpstr>
      <vt:lpstr>r47101700</vt:lpstr>
      <vt:lpstr>r47101900</vt:lpstr>
      <vt:lpstr>r47102000</vt:lpstr>
      <vt:lpstr>r47120000</vt:lpstr>
      <vt:lpstr>r47121500</vt:lpstr>
      <vt:lpstr>r47190000</vt:lpstr>
      <vt:lpstr>r47190100</vt:lpstr>
      <vt:lpstr>r47200000</vt:lpstr>
      <vt:lpstr>r47200100</vt:lpstr>
      <vt:lpstr>r47210000</vt:lpstr>
      <vt:lpstr>r47210100</vt:lpstr>
      <vt:lpstr>r50000000</vt:lpstr>
      <vt:lpstr>r50100000</vt:lpstr>
      <vt:lpstr>r50102000</vt:lpstr>
      <vt:lpstr>r50102100</vt:lpstr>
      <vt:lpstr>r50130000</vt:lpstr>
      <vt:lpstr>r50131700</vt:lpstr>
      <vt:lpstr>r50132100</vt:lpstr>
      <vt:lpstr>r50190000</vt:lpstr>
      <vt:lpstr>r50193000</vt:lpstr>
      <vt:lpstr>r53000000</vt:lpstr>
      <vt:lpstr>r53130000</vt:lpstr>
      <vt:lpstr>r53131100</vt:lpstr>
      <vt:lpstr>r53131200</vt:lpstr>
      <vt:lpstr>r53131300</vt:lpstr>
      <vt:lpstr>r53131400</vt:lpstr>
      <vt:lpstr>r53140000</vt:lpstr>
      <vt:lpstr>r53141000</vt:lpstr>
      <vt:lpstr>r53141100</vt:lpstr>
      <vt:lpstr>r53141200</vt:lpstr>
      <vt:lpstr>r53160000</vt:lpstr>
      <vt:lpstr>r53161000</vt:lpstr>
      <vt:lpstr>r53161200</vt:lpstr>
      <vt:lpstr>r53161300</vt:lpstr>
      <vt:lpstr>r53161400</vt:lpstr>
      <vt:lpstr>r53161500</vt:lpstr>
      <vt:lpstr>r53180000</vt:lpstr>
      <vt:lpstr>r53181100</vt:lpstr>
      <vt:lpstr>r53181200</vt:lpstr>
      <vt:lpstr>r53181300</vt:lpstr>
      <vt:lpstr>r53181500</vt:lpstr>
      <vt:lpstr>r53181600</vt:lpstr>
      <vt:lpstr>r53200000</vt:lpstr>
      <vt:lpstr>r53201000</vt:lpstr>
      <vt:lpstr>r53220000</vt:lpstr>
      <vt:lpstr>r53220100</vt:lpstr>
      <vt:lpstr>r54000000</vt:lpstr>
      <vt:lpstr>r54100000</vt:lpstr>
      <vt:lpstr>r54101500</vt:lpstr>
      <vt:lpstr>r54101600</vt:lpstr>
      <vt:lpstr>r54101700</vt:lpstr>
      <vt:lpstr>r54110000</vt:lpstr>
      <vt:lpstr>r54111500</vt:lpstr>
      <vt:lpstr>r54111600</vt:lpstr>
      <vt:lpstr>r54111700</vt:lpstr>
      <vt:lpstr>r54120000</vt:lpstr>
      <vt:lpstr>r54120100</vt:lpstr>
      <vt:lpstr>r62000000</vt:lpstr>
      <vt:lpstr>r62050000</vt:lpstr>
      <vt:lpstr>r62050100</vt:lpstr>
      <vt:lpstr>r62050200</vt:lpstr>
      <vt:lpstr>r62050300</vt:lpstr>
      <vt:lpstr>r62050400</vt:lpstr>
      <vt:lpstr>r62060000</vt:lpstr>
      <vt:lpstr>r62060100</vt:lpstr>
      <vt:lpstr>r62060300</vt:lpstr>
      <vt:lpstr>r62060400</vt:lpstr>
      <vt:lpstr>r62060500</vt:lpstr>
      <vt:lpstr>r62060600</vt:lpstr>
      <vt:lpstr>r62060700</vt:lpstr>
      <vt:lpstr>r62060800</vt:lpstr>
      <vt:lpstr>r62060900</vt:lpstr>
      <vt:lpstr>r62061000</vt:lpstr>
      <vt:lpstr>r62061100</vt:lpstr>
      <vt:lpstr>r62070000</vt:lpstr>
      <vt:lpstr>r62070100</vt:lpstr>
      <vt:lpstr>r63000000</vt:lpstr>
      <vt:lpstr>r63010000</vt:lpstr>
      <vt:lpstr>r63010100</vt:lpstr>
      <vt:lpstr>r63010200</vt:lpstr>
      <vt:lpstr>r63010300</vt:lpstr>
      <vt:lpstr>r63010400</vt:lpstr>
      <vt:lpstr>r63010500</vt:lpstr>
      <vt:lpstr>r64000000</vt:lpstr>
      <vt:lpstr>r64010000</vt:lpstr>
      <vt:lpstr>r64010100</vt:lpstr>
      <vt:lpstr>r64010200</vt:lpstr>
      <vt:lpstr>r64010300</vt:lpstr>
      <vt:lpstr>r64010400</vt:lpstr>
      <vt:lpstr>r67000000</vt:lpstr>
      <vt:lpstr>r67010000</vt:lpstr>
      <vt:lpstr>r67010100</vt:lpstr>
      <vt:lpstr>r67010200</vt:lpstr>
      <vt:lpstr>r67010300</vt:lpstr>
      <vt:lpstr>r67010500</vt:lpstr>
      <vt:lpstr>r67010600</vt:lpstr>
      <vt:lpstr>r67010700</vt:lpstr>
      <vt:lpstr>r67010800</vt:lpstr>
      <vt:lpstr>r67010900</vt:lpstr>
      <vt:lpstr>r67011100</vt:lpstr>
      <vt:lpstr>r70000000</vt:lpstr>
      <vt:lpstr>r70010000</vt:lpstr>
      <vt:lpstr>r70010100</vt:lpstr>
      <vt:lpstr>r70010200</vt:lpstr>
      <vt:lpstr>r70010300</vt:lpstr>
      <vt:lpstr>r70010400</vt:lpstr>
      <vt:lpstr>r70010500</vt:lpstr>
      <vt:lpstr>r70010600</vt:lpstr>
      <vt:lpstr>r70010700</vt:lpstr>
      <vt:lpstr>r70010800</vt:lpstr>
      <vt:lpstr>r70010900</vt:lpstr>
      <vt:lpstr>r70011000</vt:lpstr>
      <vt:lpstr>r70011100</vt:lpstr>
      <vt:lpstr>r70011200</vt:lpstr>
      <vt:lpstr>r70011300</vt:lpstr>
      <vt:lpstr>r73000000</vt:lpstr>
      <vt:lpstr>r73040000</vt:lpstr>
      <vt:lpstr>r73040100</vt:lpstr>
      <vt:lpstr>r73040200</vt:lpstr>
      <vt:lpstr>r73040300</vt:lpstr>
      <vt:lpstr>r73040400</vt:lpstr>
      <vt:lpstr>r73040500</vt:lpstr>
      <vt:lpstr>r73040600</vt:lpstr>
      <vt:lpstr>r73040800</vt:lpstr>
      <vt:lpstr>r73040900</vt:lpstr>
      <vt:lpstr>r74000000</vt:lpstr>
      <vt:lpstr>r74010000</vt:lpstr>
      <vt:lpstr>r74010100</vt:lpstr>
      <vt:lpstr>r74010200</vt:lpstr>
      <vt:lpstr>r74010300</vt:lpstr>
      <vt:lpstr>r74010400</vt:lpstr>
      <vt:lpstr>r74010500</vt:lpstr>
      <vt:lpstr>r74010600</vt:lpstr>
      <vt:lpstr>r75000000</vt:lpstr>
      <vt:lpstr>r75010000</vt:lpstr>
      <vt:lpstr>r75010100</vt:lpstr>
      <vt:lpstr>r75010200</vt:lpstr>
      <vt:lpstr>r75010300</vt:lpstr>
      <vt:lpstr>r75010400</vt:lpstr>
      <vt:lpstr>r75010500</vt:lpstr>
      <vt:lpstr>r75010600</vt:lpstr>
      <vt:lpstr>r75020000</vt:lpstr>
      <vt:lpstr>r75020100</vt:lpstr>
      <vt:lpstr>r75020200</vt:lpstr>
      <vt:lpstr>r75020300</vt:lpstr>
      <vt:lpstr>r75030000</vt:lpstr>
      <vt:lpstr>r75030100</vt:lpstr>
      <vt:lpstr>r75030200</vt:lpstr>
      <vt:lpstr>r75030400</vt:lpstr>
      <vt:lpstr>r75030600</vt:lpstr>
      <vt:lpstr>r75030700</vt:lpstr>
      <vt:lpstr>r79000000</vt:lpstr>
      <vt:lpstr>r79010000</vt:lpstr>
      <vt:lpstr>r79010100</vt:lpstr>
      <vt:lpstr>r79010300</vt:lpstr>
      <vt:lpstr>r79010400</vt:lpstr>
      <vt:lpstr>r79010500</vt:lpstr>
      <vt:lpstr>r79010600</vt:lpstr>
      <vt:lpstr>r79010700</vt:lpstr>
      <vt:lpstr>r79010800</vt:lpstr>
      <vt:lpstr>r79010900</vt:lpstr>
      <vt:lpstr>r79011000</vt:lpstr>
      <vt:lpstr>r83000000</vt:lpstr>
      <vt:lpstr>r83010000</vt:lpstr>
      <vt:lpstr>r83010100</vt:lpstr>
      <vt:lpstr>r83010200</vt:lpstr>
      <vt:lpstr>r83010300</vt:lpstr>
      <vt:lpstr>r83010400</vt:lpstr>
      <vt:lpstr>r83010500</vt:lpstr>
      <vt:lpstr>r83010600</vt:lpstr>
      <vt:lpstr>r83010700</vt:lpstr>
      <vt:lpstr>r83010800</vt:lpstr>
      <vt:lpstr>r83010900</vt:lpstr>
      <vt:lpstr>r83011000</vt:lpstr>
      <vt:lpstr>r83011100</vt:lpstr>
      <vt:lpstr>r83011200</vt:lpstr>
      <vt:lpstr>r83011300</vt:lpstr>
      <vt:lpstr>r83011400</vt:lpstr>
      <vt:lpstr>r83011500</vt:lpstr>
      <vt:lpstr>r83011700</vt:lpstr>
      <vt:lpstr>r83011800</vt:lpstr>
      <vt:lpstr>r83011900</vt:lpstr>
      <vt:lpstr>r83012000</vt:lpstr>
      <vt:lpstr>r83012100</vt:lpstr>
      <vt:lpstr>r83012200</vt:lpstr>
      <vt:lpstr>r83012300</vt:lpstr>
      <vt:lpstr>r86000000</vt:lpstr>
      <vt:lpstr>r86010000</vt:lpstr>
      <vt:lpstr>r86010100</vt:lpstr>
      <vt:lpstr>r86010200</vt:lpstr>
      <vt:lpstr>r86010300</vt:lpstr>
      <vt:lpstr>r86010400</vt:lpstr>
      <vt:lpstr>r86010500</vt:lpstr>
      <vt:lpstr>r86010600</vt:lpstr>
      <vt:lpstr>r86010700</vt:lpstr>
      <vt:lpstr>r86010800</vt:lpstr>
      <vt:lpstr>r86010900</vt:lpstr>
      <vt:lpstr>r86011000</vt:lpstr>
      <vt:lpstr>r86011100</vt:lpstr>
      <vt:lpstr>r86011200</vt:lpstr>
      <vt:lpstr>r88000000</vt:lpstr>
      <vt:lpstr>r88010000</vt:lpstr>
      <vt:lpstr>r88010100</vt:lpstr>
      <vt:lpstr>r88010200</vt:lpstr>
      <vt:lpstr>r88010500</vt:lpstr>
      <vt:lpstr>r88020000</vt:lpstr>
      <vt:lpstr>r88020100</vt:lpstr>
      <vt:lpstr>r88020200</vt:lpstr>
      <vt:lpstr>r88030000</vt:lpstr>
      <vt:lpstr>r88030100</vt:lpstr>
      <vt:lpstr>r92000000</vt:lpstr>
      <vt:lpstr>r92010000</vt:lpstr>
      <vt:lpstr>r92010100</vt:lpstr>
      <vt:lpstr>r92010300</vt:lpstr>
      <vt:lpstr>r92020000</vt:lpstr>
      <vt:lpstr>r92020100</vt:lpstr>
      <vt:lpstr>r92030000</vt:lpstr>
      <vt:lpstr>r92030100</vt:lpstr>
      <vt:lpstr>r92040000</vt:lpstr>
      <vt:lpstr>r92040100</vt:lpstr>
      <vt:lpstr>SegDesc</vt:lpstr>
      <vt:lpstr>SegDescCode</vt:lpstr>
      <vt:lpstr>Units</vt:lpstr>
      <vt:lpstr>Where</vt:lpstr>
    </vt:vector>
  </TitlesOfParts>
  <Company>State of Maine, DAFS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Malinowski, Kerri</cp:lastModifiedBy>
  <cp:lastPrinted>2011-07-26T13:41:56Z</cp:lastPrinted>
  <dcterms:created xsi:type="dcterms:W3CDTF">2011-01-03T20:20:56Z</dcterms:created>
  <dcterms:modified xsi:type="dcterms:W3CDTF">2017-05-16T14:25:57Z</dcterms:modified>
</cp:coreProperties>
</file>